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005" windowWidth="15330" windowHeight="82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<sst xmlns="http://schemas.openxmlformats.org/spreadsheetml/2006/main" count="39" uniqueCount="39">
  <si>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Počet</t>
  </si>
  <si>
    <t>mandátů</t>
  </si>
  <si>
    <t xml:space="preserve"> Volební kraj</t>
  </si>
  <si>
    <t>v %</t>
  </si>
  <si>
    <t>abs.</t>
  </si>
  <si>
    <t>Praha</t>
  </si>
  <si>
    <t>Pardubice</t>
  </si>
  <si>
    <t>Hradec Králové</t>
  </si>
  <si>
    <t>Mladá Boleslav</t>
  </si>
  <si>
    <t>Česká Lípa</t>
  </si>
  <si>
    <t>Louny</t>
  </si>
  <si>
    <t>Karlovy Vary</t>
  </si>
  <si>
    <t>Plzeň</t>
  </si>
  <si>
    <t>České Budějovice</t>
  </si>
  <si>
    <t>Jihlava</t>
  </si>
  <si>
    <t>Brno</t>
  </si>
  <si>
    <t>Olomouc</t>
  </si>
  <si>
    <t>Uherské Hradiště</t>
  </si>
  <si>
    <t>Moravská Ostrava</t>
  </si>
  <si>
    <t>Trnava</t>
  </si>
  <si>
    <t>Nové Zámky</t>
  </si>
  <si>
    <t>Turčianský Sv.Martin</t>
  </si>
  <si>
    <t>Bánská Bystrica</t>
  </si>
  <si>
    <t>Liptovský Sv.Mikuláš</t>
  </si>
  <si>
    <t>Košice</t>
  </si>
  <si>
    <t>Prešov</t>
  </si>
  <si>
    <t>Užhorod</t>
  </si>
  <si>
    <t>C e l k e m</t>
  </si>
  <si>
    <t xml:space="preserve">            Slovensko</t>
  </si>
  <si>
    <t xml:space="preserve">            Podkarpatská Rus</t>
  </si>
  <si>
    <t>VOLBY DO POSLANECKÉ SNĚMOVNY</t>
  </si>
  <si>
    <t>NÁRODNÍHO SHROMÁŽDĚNÍ ČSR 1920 - 1935</t>
  </si>
  <si>
    <t>Zapsaných voličů</t>
  </si>
  <si>
    <t xml:space="preserve">Platných hlasů </t>
  </si>
  <si>
    <t>Účast voličů v %</t>
  </si>
  <si>
    <t>v tom:   Čechy</t>
  </si>
  <si>
    <t xml:space="preserve">            Morava a Slezsko</t>
  </si>
  <si>
    <t xml:space="preserve">                   Volby v r. 1935</t>
  </si>
  <si>
    <t>Tab. 1. 16   Získané hlasy a mandáty podle volebních krajů a zemí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</si>
</sst>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9" xfId="0" applyNumberFormat="1" applyBorder="1" applyAlignment="1">
      <alignment horizontal="right"/>
    </xf>
    <xf numFmtId="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1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27.875" style="0" customWidth="1"/>
    <col min="2" max="3" width="11.125" style="0" customWidth="1"/>
    <col min="4" max="4" width="9.75390625" style="0" customWidth="1"/>
    <col min="5" max="5" width="8.00390625" style="0" customWidth="1"/>
    <col min="6" max="6" width="9.75390625" style="0" customWidth="1"/>
    <col min="7" max="16384" width="10.25390625" style="0" customWidth="1"/>
  </cols>
  <sheetData>
    <row r="1" spans="1:6" ht="12.75">
      <c r="A1" s="27" t="s">
        <v>30</v>
      </c>
      <c r="B1" s="27"/>
      <c r="C1" s="27"/>
      <c r="D1" s="27"/>
      <c r="E1" s="27"/>
      <c r="F1" s="27"/>
    </row>
    <row r="2" spans="1:6" ht="12.75">
      <c r="A2" s="28" t="s">
        <v>31</v>
      </c>
      <c r="B2" s="28"/>
      <c r="C2" s="28"/>
      <c r="D2" s="28"/>
      <c r="E2" s="28"/>
      <c r="F2" s="27"/>
    </row>
    <row r="3" spans="1:2" ht="12.75" customHeight="1">
      <c r="A3" s="4"/>
      <c r="B3" s="5"/>
    </row>
    <row r="4" ht="12.75">
      <c r="A4" s="4" t="s">
        <v>38</v>
      </c>
    </row>
    <row r="5" ht="12.75">
      <c r="A5" s="4" t="s">
        <v>37</v>
      </c>
    </row>
    <row r="6" spans="1:6" ht="5.25" customHeight="1" thickBot="1">
      <c r="A6" s="10"/>
      <c r="B6" s="11"/>
      <c r="C6" s="11"/>
      <c r="D6" s="11"/>
      <c r="E6" s="11"/>
      <c r="F6" s="11"/>
    </row>
    <row r="7" spans="1:6" ht="25.5" customHeight="1">
      <c r="A7" s="29" t="s">
        <v>2</v>
      </c>
      <c r="B7" s="32" t="s">
        <v>32</v>
      </c>
      <c r="C7" s="32" t="s">
        <v>33</v>
      </c>
      <c r="D7" s="32" t="s">
        <v>34</v>
      </c>
      <c r="E7" s="8" t="s">
        <v>0</v>
      </c>
      <c r="F7" s="9" t="s">
        <v>1</v>
      </c>
    </row>
    <row r="8" spans="1:6" ht="12.75">
      <c r="A8" s="30"/>
      <c r="B8" s="33"/>
      <c r="C8" s="33"/>
      <c r="D8" s="33"/>
      <c r="E8" s="35" t="s">
        <v>4</v>
      </c>
      <c r="F8" s="37" t="s">
        <v>3</v>
      </c>
    </row>
    <row r="9" spans="1:6" ht="9" customHeight="1" thickBot="1">
      <c r="A9" s="31"/>
      <c r="B9" s="34"/>
      <c r="C9" s="34"/>
      <c r="D9" s="34"/>
      <c r="E9" s="36"/>
      <c r="F9" s="38"/>
    </row>
    <row r="10" spans="1:6" ht="18" customHeight="1">
      <c r="A10" s="7" t="s">
        <v>5</v>
      </c>
      <c r="B10" s="6">
        <v>1274202</v>
      </c>
      <c r="C10" s="6">
        <v>1166783</v>
      </c>
      <c r="D10" s="1">
        <f aca="true" t="shared" si="0" ref="D10:D36">C10/B10*100</f>
        <v>91.56970401867208</v>
      </c>
      <c r="E10" s="3">
        <v>48</v>
      </c>
      <c r="F10" s="2">
        <f aca="true" t="shared" si="1" ref="F10:F36">E10/E$32*100</f>
        <v>16</v>
      </c>
    </row>
    <row r="11" spans="1:6" ht="18" customHeight="1">
      <c r="A11" s="7" t="s">
        <v>6</v>
      </c>
      <c r="B11" s="6">
        <v>308334</v>
      </c>
      <c r="C11" s="6">
        <v>287109</v>
      </c>
      <c r="D11" s="1">
        <f t="shared" si="0"/>
        <v>93.11623110004086</v>
      </c>
      <c r="E11" s="3">
        <v>11</v>
      </c>
      <c r="F11" s="2">
        <f t="shared" si="1"/>
        <v>3.6666666666666665</v>
      </c>
    </row>
    <row r="12" spans="1:6" ht="18" customHeight="1">
      <c r="A12" s="7" t="s">
        <v>7</v>
      </c>
      <c r="B12" s="6">
        <v>346864</v>
      </c>
      <c r="C12" s="6">
        <v>321080</v>
      </c>
      <c r="D12" s="1">
        <f t="shared" si="0"/>
        <v>92.56653904700401</v>
      </c>
      <c r="E12" s="3">
        <v>12</v>
      </c>
      <c r="F12" s="2">
        <f t="shared" si="1"/>
        <v>4</v>
      </c>
    </row>
    <row r="13" spans="1:6" ht="18" customHeight="1">
      <c r="A13" s="7" t="s">
        <v>8</v>
      </c>
      <c r="B13" s="6">
        <v>522860</v>
      </c>
      <c r="C13" s="6">
        <v>484180</v>
      </c>
      <c r="D13" s="1">
        <f t="shared" si="0"/>
        <v>92.60222621734307</v>
      </c>
      <c r="E13" s="3">
        <v>17</v>
      </c>
      <c r="F13" s="2">
        <f t="shared" si="1"/>
        <v>5.666666666666666</v>
      </c>
    </row>
    <row r="14" spans="1:6" ht="18" customHeight="1">
      <c r="A14" s="7" t="s">
        <v>9</v>
      </c>
      <c r="B14" s="6">
        <v>417120</v>
      </c>
      <c r="C14" s="6">
        <v>384555</v>
      </c>
      <c r="D14" s="1">
        <f t="shared" si="0"/>
        <v>92.19289413118527</v>
      </c>
      <c r="E14" s="3">
        <v>13</v>
      </c>
      <c r="F14" s="2">
        <f t="shared" si="1"/>
        <v>4.333333333333334</v>
      </c>
    </row>
    <row r="15" spans="1:6" ht="18" customHeight="1">
      <c r="A15" s="7" t="s">
        <v>10</v>
      </c>
      <c r="B15" s="6">
        <v>522465</v>
      </c>
      <c r="C15" s="6">
        <v>515277</v>
      </c>
      <c r="D15" s="1">
        <f t="shared" si="0"/>
        <v>98.62421406218598</v>
      </c>
      <c r="E15" s="3">
        <v>17</v>
      </c>
      <c r="F15" s="2">
        <f t="shared" si="1"/>
        <v>5.666666666666666</v>
      </c>
    </row>
    <row r="16" spans="1:6" ht="18" customHeight="1">
      <c r="A16" s="7" t="s">
        <v>11</v>
      </c>
      <c r="B16" s="6">
        <v>378035</v>
      </c>
      <c r="C16" s="6">
        <v>349820</v>
      </c>
      <c r="D16" s="1">
        <f t="shared" si="0"/>
        <v>92.53640535929213</v>
      </c>
      <c r="E16" s="3">
        <v>12</v>
      </c>
      <c r="F16" s="2">
        <f t="shared" si="1"/>
        <v>4</v>
      </c>
    </row>
    <row r="17" spans="1:6" ht="18" customHeight="1">
      <c r="A17" s="7" t="s">
        <v>12</v>
      </c>
      <c r="B17" s="6">
        <v>482826</v>
      </c>
      <c r="C17" s="6">
        <v>448248</v>
      </c>
      <c r="D17" s="1">
        <f t="shared" si="0"/>
        <v>92.83841383852568</v>
      </c>
      <c r="E17" s="3">
        <v>17</v>
      </c>
      <c r="F17" s="2">
        <f t="shared" si="1"/>
        <v>5.666666666666666</v>
      </c>
    </row>
    <row r="18" spans="1:6" ht="18" customHeight="1">
      <c r="A18" s="7" t="s">
        <v>13</v>
      </c>
      <c r="B18" s="6">
        <v>342288</v>
      </c>
      <c r="C18" s="6">
        <v>313811</v>
      </c>
      <c r="D18" s="1">
        <f t="shared" si="0"/>
        <v>91.68039779367083</v>
      </c>
      <c r="E18" s="3">
        <v>13</v>
      </c>
      <c r="F18" s="2">
        <f t="shared" si="1"/>
        <v>4.333333333333334</v>
      </c>
    </row>
    <row r="19" spans="1:6" ht="18" customHeight="1">
      <c r="A19" s="7" t="s">
        <v>14</v>
      </c>
      <c r="B19" s="6">
        <v>269149</v>
      </c>
      <c r="C19" s="6">
        <v>249349</v>
      </c>
      <c r="D19" s="1">
        <f t="shared" si="0"/>
        <v>92.64348000549882</v>
      </c>
      <c r="E19" s="3">
        <v>9</v>
      </c>
      <c r="F19" s="2">
        <f t="shared" si="1"/>
        <v>3</v>
      </c>
    </row>
    <row r="20" spans="1:6" ht="18" customHeight="1">
      <c r="A20" s="7" t="s">
        <v>15</v>
      </c>
      <c r="B20" s="6">
        <v>521544</v>
      </c>
      <c r="C20" s="6">
        <v>482205</v>
      </c>
      <c r="D20" s="1">
        <f t="shared" si="0"/>
        <v>92.45720399429386</v>
      </c>
      <c r="E20" s="3">
        <v>17</v>
      </c>
      <c r="F20" s="2">
        <f t="shared" si="1"/>
        <v>5.666666666666666</v>
      </c>
    </row>
    <row r="21" spans="1:6" ht="18" customHeight="1">
      <c r="A21" s="7" t="s">
        <v>16</v>
      </c>
      <c r="B21" s="6">
        <v>517316</v>
      </c>
      <c r="C21" s="6">
        <v>480594</v>
      </c>
      <c r="D21" s="1">
        <f t="shared" si="0"/>
        <v>92.90143741929498</v>
      </c>
      <c r="E21" s="3">
        <v>17</v>
      </c>
      <c r="F21" s="2">
        <f t="shared" si="1"/>
        <v>5.666666666666666</v>
      </c>
    </row>
    <row r="22" spans="1:6" ht="18" customHeight="1">
      <c r="A22" s="7" t="s">
        <v>17</v>
      </c>
      <c r="B22" s="6">
        <v>254122</v>
      </c>
      <c r="C22" s="6">
        <v>231880</v>
      </c>
      <c r="D22" s="1">
        <f t="shared" si="0"/>
        <v>91.24751103800537</v>
      </c>
      <c r="E22" s="3">
        <v>8</v>
      </c>
      <c r="F22" s="2">
        <f t="shared" si="1"/>
        <v>2.666666666666667</v>
      </c>
    </row>
    <row r="23" spans="1:6" ht="18" customHeight="1">
      <c r="A23" s="7" t="s">
        <v>18</v>
      </c>
      <c r="B23" s="6">
        <v>630172</v>
      </c>
      <c r="C23" s="6">
        <v>580941</v>
      </c>
      <c r="D23" s="1">
        <f t="shared" si="0"/>
        <v>92.18768844061621</v>
      </c>
      <c r="E23" s="3">
        <v>19</v>
      </c>
      <c r="F23" s="2">
        <f t="shared" si="1"/>
        <v>6.333333333333334</v>
      </c>
    </row>
    <row r="24" spans="1:6" ht="18" customHeight="1">
      <c r="A24" s="7" t="s">
        <v>19</v>
      </c>
      <c r="B24" s="6">
        <v>263686</v>
      </c>
      <c r="C24" s="6">
        <v>243708</v>
      </c>
      <c r="D24" s="1">
        <f t="shared" si="0"/>
        <v>92.42356439098019</v>
      </c>
      <c r="E24" s="3">
        <v>9</v>
      </c>
      <c r="F24" s="2">
        <f t="shared" si="1"/>
        <v>3</v>
      </c>
    </row>
    <row r="25" spans="1:6" ht="18" customHeight="1">
      <c r="A25" s="7" t="s">
        <v>20</v>
      </c>
      <c r="B25" s="6">
        <v>403147</v>
      </c>
      <c r="C25" s="6">
        <v>366576</v>
      </c>
      <c r="D25" s="1">
        <f t="shared" si="0"/>
        <v>90.92861908931481</v>
      </c>
      <c r="E25" s="3">
        <v>11</v>
      </c>
      <c r="F25" s="2">
        <f t="shared" si="1"/>
        <v>3.6666666666666665</v>
      </c>
    </row>
    <row r="26" spans="1:6" ht="18" customHeight="1">
      <c r="A26" s="7" t="s">
        <v>21</v>
      </c>
      <c r="B26" s="6">
        <v>310407</v>
      </c>
      <c r="C26" s="6">
        <v>269261</v>
      </c>
      <c r="D26" s="1">
        <f t="shared" si="0"/>
        <v>86.74449996295188</v>
      </c>
      <c r="E26" s="3">
        <v>11</v>
      </c>
      <c r="F26" s="2">
        <f t="shared" si="1"/>
        <v>3.6666666666666665</v>
      </c>
    </row>
    <row r="27" spans="1:6" ht="18" customHeight="1">
      <c r="A27" s="7" t="s">
        <v>22</v>
      </c>
      <c r="B27" s="6">
        <v>198694</v>
      </c>
      <c r="C27" s="6">
        <v>179664</v>
      </c>
      <c r="D27" s="1">
        <f t="shared" si="0"/>
        <v>90.42245865501727</v>
      </c>
      <c r="E27" s="3">
        <v>7</v>
      </c>
      <c r="F27" s="2">
        <f t="shared" si="1"/>
        <v>2.3333333333333335</v>
      </c>
    </row>
    <row r="28" spans="1:6" ht="18" customHeight="1">
      <c r="A28" s="7" t="s">
        <v>23</v>
      </c>
      <c r="B28" s="6">
        <v>141612</v>
      </c>
      <c r="C28" s="6">
        <v>130461</v>
      </c>
      <c r="D28" s="1">
        <f t="shared" si="0"/>
        <v>92.12566731632913</v>
      </c>
      <c r="E28" s="3">
        <v>6</v>
      </c>
      <c r="F28" s="2">
        <f t="shared" si="1"/>
        <v>2</v>
      </c>
    </row>
    <row r="29" spans="1:6" ht="18" customHeight="1">
      <c r="A29" s="7" t="s">
        <v>24</v>
      </c>
      <c r="B29" s="6">
        <v>237455</v>
      </c>
      <c r="C29" s="6">
        <v>218840</v>
      </c>
      <c r="D29" s="1">
        <f t="shared" si="0"/>
        <v>92.16061990692972</v>
      </c>
      <c r="E29" s="3">
        <v>7</v>
      </c>
      <c r="F29" s="2">
        <f t="shared" si="1"/>
        <v>2.3333333333333335</v>
      </c>
    </row>
    <row r="30" spans="1:6" ht="18" customHeight="1">
      <c r="A30" s="7" t="s">
        <v>25</v>
      </c>
      <c r="B30" s="6">
        <v>235729</v>
      </c>
      <c r="C30" s="6">
        <v>217048</v>
      </c>
      <c r="D30" s="1">
        <f t="shared" si="0"/>
        <v>92.07522197099212</v>
      </c>
      <c r="E30" s="3">
        <v>10</v>
      </c>
      <c r="F30" s="2">
        <f t="shared" si="1"/>
        <v>3.3333333333333335</v>
      </c>
    </row>
    <row r="31" spans="1:6" ht="18" customHeight="1">
      <c r="A31" s="12" t="s">
        <v>26</v>
      </c>
      <c r="B31" s="13">
        <v>349545</v>
      </c>
      <c r="C31" s="14">
        <v>309990</v>
      </c>
      <c r="D31" s="15">
        <f t="shared" si="0"/>
        <v>88.68386044715272</v>
      </c>
      <c r="E31" s="16">
        <v>9</v>
      </c>
      <c r="F31" s="17">
        <f t="shared" si="1"/>
        <v>3</v>
      </c>
    </row>
    <row r="32" spans="1:6" ht="18" customHeight="1">
      <c r="A32" s="18" t="s">
        <v>27</v>
      </c>
      <c r="B32" s="25">
        <f>SUM(B10:B31)</f>
        <v>8927572</v>
      </c>
      <c r="C32" s="19">
        <f>SUM(C10:C31)</f>
        <v>8231380</v>
      </c>
      <c r="D32" s="20">
        <f t="shared" si="0"/>
        <v>92.20177669807647</v>
      </c>
      <c r="E32" s="21">
        <f>SUM(E10:E31)</f>
        <v>300</v>
      </c>
      <c r="F32" s="22">
        <f t="shared" si="1"/>
        <v>100</v>
      </c>
    </row>
    <row r="33" spans="1:6" ht="18" customHeight="1">
      <c r="A33" s="7" t="s">
        <v>35</v>
      </c>
      <c r="B33" s="26">
        <f>SUM(B10:B18)</f>
        <v>4594994</v>
      </c>
      <c r="C33" s="6">
        <f>SUM(C10:C18)</f>
        <v>4270863</v>
      </c>
      <c r="D33" s="1">
        <f t="shared" si="0"/>
        <v>92.9459973179508</v>
      </c>
      <c r="E33" s="6">
        <f>SUM(E10:E18)</f>
        <v>160</v>
      </c>
      <c r="F33" s="2">
        <f t="shared" si="1"/>
        <v>53.333333333333336</v>
      </c>
    </row>
    <row r="34" spans="1:6" ht="18" customHeight="1">
      <c r="A34" s="7" t="s">
        <v>36</v>
      </c>
      <c r="B34" s="6">
        <f>SUM(B19:B23)</f>
        <v>2192303</v>
      </c>
      <c r="C34" s="6">
        <f>SUM(C19:C23)</f>
        <v>2024969</v>
      </c>
      <c r="D34" s="1">
        <f t="shared" si="0"/>
        <v>92.3672047157715</v>
      </c>
      <c r="E34" s="6">
        <f>SUM(E19:E23)</f>
        <v>70</v>
      </c>
      <c r="F34" s="2">
        <f t="shared" si="1"/>
        <v>23.333333333333332</v>
      </c>
    </row>
    <row r="35" spans="1:6" ht="18" customHeight="1">
      <c r="A35" s="7" t="s">
        <v>28</v>
      </c>
      <c r="B35" s="6">
        <f>SUM(B24:B30)</f>
        <v>1790730</v>
      </c>
      <c r="C35" s="6">
        <f>SUM(C24:C30)</f>
        <v>1625558</v>
      </c>
      <c r="D35" s="1">
        <f t="shared" si="0"/>
        <v>90.77627559710287</v>
      </c>
      <c r="E35" s="6">
        <f>SUM(E24:E30)</f>
        <v>61</v>
      </c>
      <c r="F35" s="2">
        <f t="shared" si="1"/>
        <v>20.333333333333332</v>
      </c>
    </row>
    <row r="36" spans="1:6" ht="18" customHeight="1">
      <c r="A36" s="7" t="s">
        <v>29</v>
      </c>
      <c r="B36" s="6">
        <f>B31</f>
        <v>349545</v>
      </c>
      <c r="C36" s="6">
        <f>C31</f>
        <v>309990</v>
      </c>
      <c r="D36" s="1">
        <f t="shared" si="0"/>
        <v>88.68386044715272</v>
      </c>
      <c r="E36" s="3">
        <f>E31</f>
        <v>9</v>
      </c>
      <c r="F36" s="2">
        <f t="shared" si="1"/>
        <v>3</v>
      </c>
    </row>
    <row r="37" spans="2:6" ht="12.75">
      <c r="B37" s="24"/>
      <c r="C37" s="24"/>
      <c r="E37" s="24"/>
      <c r="F37" s="23"/>
    </row>
    <row r="39" ht="12.75">
      <c r="C39" s="24"/>
    </row>
  </sheetData>
  <mergeCells count="8">
    <mergeCell ref="A1:F1"/>
    <mergeCell ref="A2:F2"/>
    <mergeCell ref="A7:A9"/>
    <mergeCell ref="B7:B9"/>
    <mergeCell ref="C7:C9"/>
    <mergeCell ref="D7:D9"/>
    <mergeCell ref="E8:E9"/>
    <mergeCell ref="F8:F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2005-07-19T07:26:13Z</cp:lastPrinted>
  <dcterms:created xsi:type="dcterms:W3CDTF">2005-07-19T07:14:30Z</dcterms:created>
  <dcterms:modified xsi:type="dcterms:W3CDTF">2006-02-27T14:19:36Z</dcterms:modified>
  <cp:category/>
  <cp:version/>
  <cp:contentType/>
  <cp:contentStatus/>
</cp:coreProperties>
</file>