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B_4_Liberecký" sheetId="1" r:id="rId1"/>
  </sheets>
  <definedNames>
    <definedName name="_xlnm.Print_Titles" localSheetId="0">'B_4_Liberecký'!$1:$7</definedName>
  </definedNames>
  <calcPr fullCalcOnLoad="1"/>
</workbook>
</file>

<file path=xl/sharedStrings.xml><?xml version="1.0" encoding="utf-8"?>
<sst xmlns="http://schemas.openxmlformats.org/spreadsheetml/2006/main" count="328" uniqueCount="110">
  <si>
    <t>VZDĚLÁVÁNÍ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</si>
  <si>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</si>
  <si>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</si>
  <si>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</si>
  <si>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</si>
  <si>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</si>
  <si>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</si>
  <si>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</si>
  <si>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</si>
  <si>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</si>
  <si>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</si>
  <si>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</si>
  <si>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</si>
  <si>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</si>
  <si>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.</t>
  </si>
  <si>
    <t>z toho v denním studiu</t>
  </si>
  <si>
    <t>v tom vyučující obory:</t>
  </si>
  <si>
    <t>obory gymnázií</t>
  </si>
  <si>
    <t>v tom:</t>
  </si>
  <si>
    <t>obory SOŠ, praktických škol</t>
  </si>
  <si>
    <t>obory SOU, OU</t>
  </si>
  <si>
    <t>obory nástavbového studia</t>
  </si>
  <si>
    <t>KONZERVATOŘE</t>
  </si>
  <si>
    <t>bez výučního listu a maturity</t>
  </si>
  <si>
    <t>s výučním listem</t>
  </si>
  <si>
    <t>s maturitou</t>
  </si>
  <si>
    <t>nástavbové studium</t>
  </si>
  <si>
    <t>do 14 let</t>
  </si>
  <si>
    <t>15 - 18 let</t>
  </si>
  <si>
    <t>19 let a více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</si>
  <si>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</si>
  <si>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</si>
  <si>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</si>
  <si>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</si>
  <si>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</si>
  <si>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</si>
  <si>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</si>
  <si>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</si>
  <si>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</si>
  <si>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</si>
  <si>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</si>
  <si>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</si>
  <si>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t>Studenti s trvalým
bydlištěm v kraji k 31. 12.</t>
  </si>
  <si>
    <t>z toho ženy</t>
  </si>
  <si>
    <t>na veřejných VŠ</t>
  </si>
  <si>
    <t>na soukromých VŠ</t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</si>
  <si>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</si>
  <si>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</si>
  <si>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</si>
  <si>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</si>
  <si>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</si>
  <si>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</si>
  <si>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z celku distanční 
a kombinované studium</t>
  </si>
  <si>
    <t>Absolventi VŠ s místem výuky
v kraji</t>
  </si>
  <si>
    <t>LIDSKÉ ZDROJE VE VĚDĚ 
A TECHNOLOGIÍCH (VŠPS)</t>
  </si>
  <si>
    <t>Podíl (%):</t>
  </si>
  <si>
    <t>lidských zdrojů ve vědě 
a technologiích na
obyvatelstvu 15+</t>
  </si>
  <si>
    <t>osob s ukončeným terciárním
vzděláním na obyvatelstvu
15+</t>
  </si>
  <si>
    <t>zaměstnaných ve vědeckých
 a technických zaměstnáních
na zaměstnaných celkem</t>
  </si>
  <si>
    <t>jádra lidských zdrojů ve vědě 
a technologiích na
zaměstnaných celkem</t>
  </si>
  <si>
    <t>Jednotlivci s mobilním telefonem
v populaci (%)</t>
  </si>
  <si>
    <t>Uživatelé osobního počítače 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</si>
  <si>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</si>
  <si>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</si>
  <si>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</si>
  <si>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</si>
  <si>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</si>
  <si>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</si>
  <si>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</si>
  <si>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</si>
  <si>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 celku podle vzdělání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</si>
  <si>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</si>
  <si>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</si>
  <si>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</si>
  <si>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</si>
  <si>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>úplné střední odborné 
s maturitou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</si>
  <si>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</si>
  <si>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</si>
  <si>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</si>
  <si>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</si>
  <si>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</si>
  <si>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</si>
  <si>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>příprava k podnikání</t>
  </si>
  <si>
    <t>z celku podle doby rekvalifikace</t>
  </si>
  <si>
    <t>do 1 měsíce</t>
  </si>
  <si>
    <t>nad 1 měsíc a do 3 měsíců</t>
  </si>
  <si>
    <t>Uchazeči s ukončenou
rekvalifikací</t>
  </si>
  <si>
    <t>Uchazeči s úspěšně
ukončenou rekvalifikací 
v daném roce</t>
  </si>
  <si>
    <t>Poměr počtu účastníků
rekvalifikací v daném roce 
k počtu uchazečů 
o zaměstnání k 31. 12.
předchozího roku (%)</t>
  </si>
  <si>
    <t>Podíl úspěšně ukončených
rekvafikací (%)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</si>
  <si>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časové řadě 2000 až 2009</t>
    </r>
  </si>
  <si>
    <r>
      <t>VYSOKÉ ŠKOLY</t>
    </r>
    <r>
      <rPr>
        <b/>
        <vertAlign val="superscript"/>
        <sz val="8"/>
        <rFont val="Arial"/>
        <family val="2"/>
      </rPr>
      <t>1)</t>
    </r>
  </si>
  <si>
    <r>
      <t>Studenti vysokých škol
s místem výuky v kraji
k 31. 12.</t>
    </r>
    <r>
      <rPr>
        <b/>
        <vertAlign val="superscript"/>
        <sz val="8"/>
        <rFont val="Arial"/>
        <family val="2"/>
      </rPr>
      <t>2)</t>
    </r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</si>
  <si>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</si>
  <si>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>Úspěšnost absolventů
rekvalifikací při hledání
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</si>
  <si>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r>
      <t xml:space="preserve">1) </t>
    </r>
    <r>
      <rPr>
        <sz val="8"/>
        <rFont val="Arial"/>
        <family val="2"/>
      </rPr>
      <t>za všechny roky podle stavu matriky k 29. 1. 2010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</si>
  <si>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</si>
  <si>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</si>
  <si>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</si>
  <si>
    <t>Liberecký kraj</t>
  </si>
  <si>
    <t>na VŠ se sídlem v kraji</t>
  </si>
  <si>
    <t>na VŠ se sídlem v ostatních krajích</t>
  </si>
  <si>
    <t xml:space="preserve"> -</t>
  </si>
  <si>
    <t>Žáci středních škol podle 
druhu středního vzdělání (%)</t>
  </si>
  <si>
    <t>obory odborného vzdělání 
bez nástavbového studia</t>
  </si>
  <si>
    <t>Technická univerzita Liberec</t>
  </si>
  <si>
    <t>Žáci denního studia podle věku (%)</t>
  </si>
  <si>
    <t>Zdroj: Školy vč.celoživotního vzdělávání - ÚIV, Rekvalifikace - MPSV</t>
  </si>
  <si>
    <t xml:space="preserve">. </t>
  </si>
  <si>
    <t xml:space="preserve">-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</si>
</sst>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2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168" fontId="26" fillId="0" borderId="16" xfId="0" applyNumberFormat="1" applyFont="1" applyFill="1" applyBorder="1" applyAlignment="1">
      <alignment horizontal="right"/>
    </xf>
    <xf numFmtId="168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165" fontId="12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 horizontal="right"/>
    </xf>
    <xf numFmtId="165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3" fontId="26" fillId="0" borderId="16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169" fontId="26" fillId="0" borderId="16" xfId="47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wrapText="1" indent="1"/>
    </xf>
    <xf numFmtId="165" fontId="26" fillId="0" borderId="16" xfId="47" applyNumberFormat="1" applyFont="1" applyFill="1" applyBorder="1">
      <alignment/>
      <protection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3" fontId="27" fillId="0" borderId="16" xfId="0" applyNumberFormat="1" applyFont="1" applyBorder="1" applyAlignment="1">
      <alignment horizontal="right" shrinkToFit="1"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9" fontId="27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 horizontal="left"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0" fontId="31" fillId="0" borderId="0" xfId="0" applyFont="1" applyFill="1" applyAlignment="1">
      <alignment/>
    </xf>
    <xf numFmtId="168" fontId="26" fillId="0" borderId="16" xfId="0" applyNumberFormat="1" applyFont="1" applyBorder="1" applyAlignment="1">
      <alignment horizontal="right"/>
    </xf>
    <xf numFmtId="168" fontId="26" fillId="0" borderId="16" xfId="0" applyNumberFormat="1" applyFont="1" applyBorder="1" applyAlignment="1">
      <alignment/>
    </xf>
    <xf numFmtId="168" fontId="26" fillId="0" borderId="16" xfId="0" applyNumberFormat="1" applyFont="1" applyBorder="1" applyAlignment="1">
      <alignment horizontal="right" shrinkToFit="1"/>
    </xf>
    <xf numFmtId="168" fontId="26" fillId="0" borderId="16" xfId="0" applyNumberFormat="1" applyFont="1" applyBorder="1" applyAlignment="1">
      <alignment/>
    </xf>
    <xf numFmtId="168" fontId="26" fillId="0" borderId="17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 shrinkToFit="1"/>
    </xf>
    <xf numFmtId="168" fontId="26" fillId="0" borderId="17" xfId="0" applyNumberFormat="1" applyFont="1" applyFill="1" applyBorder="1" applyAlignment="1">
      <alignment horizontal="right"/>
    </xf>
    <xf numFmtId="168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16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6" fillId="0" borderId="17" xfId="0" applyNumberFormat="1" applyFont="1" applyBorder="1" applyAlignment="1">
      <alignment horizontal="right"/>
    </xf>
    <xf numFmtId="168" fontId="12" fillId="0" borderId="16" xfId="0" applyNumberFormat="1" applyFont="1" applyBorder="1" applyAlignment="1">
      <alignment/>
    </xf>
    <xf numFmtId="168" fontId="26" fillId="0" borderId="16" xfId="0" applyNumberFormat="1" applyFont="1" applyFill="1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center" vertical="center"/>
    </xf>
    <xf numFmtId="168" fontId="21" fillId="0" borderId="17" xfId="0" applyNumberFormat="1" applyFont="1" applyFill="1" applyBorder="1" applyAlignment="1">
      <alignment horizontal="center" vertical="center"/>
    </xf>
    <xf numFmtId="168" fontId="27" fillId="0" borderId="16" xfId="0" applyNumberFormat="1" applyFont="1" applyBorder="1" applyAlignment="1">
      <alignment horizontal="right"/>
    </xf>
    <xf numFmtId="168" fontId="27" fillId="0" borderId="16" xfId="0" applyNumberFormat="1" applyFont="1" applyBorder="1" applyAlignment="1">
      <alignment/>
    </xf>
    <xf numFmtId="168" fontId="27" fillId="0" borderId="16" xfId="0" applyNumberFormat="1" applyFont="1" applyBorder="1" applyAlignment="1">
      <alignment/>
    </xf>
    <xf numFmtId="168" fontId="27" fillId="0" borderId="16" xfId="0" applyNumberFormat="1" applyFont="1" applyFill="1" applyBorder="1" applyAlignment="1">
      <alignment/>
    </xf>
    <xf numFmtId="168" fontId="27" fillId="0" borderId="17" xfId="0" applyNumberFormat="1" applyFont="1" applyFill="1" applyBorder="1" applyAlignment="1">
      <alignment/>
    </xf>
    <xf numFmtId="168" fontId="25" fillId="0" borderId="16" xfId="0" applyNumberFormat="1" applyFont="1" applyFill="1" applyBorder="1" applyAlignment="1">
      <alignment horizontal="right"/>
    </xf>
    <xf numFmtId="168" fontId="25" fillId="0" borderId="16" xfId="0" applyNumberFormat="1" applyFont="1" applyFill="1" applyBorder="1" applyAlignment="1">
      <alignment/>
    </xf>
    <xf numFmtId="168" fontId="27" fillId="0" borderId="17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12" fillId="0" borderId="17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right"/>
    </xf>
    <xf numFmtId="168" fontId="21" fillId="0" borderId="17" xfId="0" applyNumberFormat="1" applyFont="1" applyFill="1" applyBorder="1" applyAlignment="1">
      <alignment/>
    </xf>
    <xf numFmtId="168" fontId="26" fillId="0" borderId="17" xfId="0" applyNumberFormat="1" applyFont="1" applyFill="1" applyBorder="1" applyAlignment="1" applyProtection="1">
      <alignment horizontal="right" vertical="center"/>
      <protection/>
    </xf>
    <xf numFmtId="169" fontId="26" fillId="0" borderId="16" xfId="0" applyNumberFormat="1" applyFont="1" applyFill="1" applyBorder="1" applyAlignment="1" applyProtection="1">
      <alignment horizontal="right"/>
      <protection/>
    </xf>
    <xf numFmtId="169" fontId="26" fillId="0" borderId="16" xfId="0" applyNumberFormat="1" applyFont="1" applyFill="1" applyBorder="1" applyAlignment="1" applyProtection="1">
      <alignment horizontal="right"/>
      <protection/>
    </xf>
    <xf numFmtId="169" fontId="26" fillId="0" borderId="17" xfId="0" applyNumberFormat="1" applyFont="1" applyBorder="1" applyAlignment="1">
      <alignment/>
    </xf>
    <xf numFmtId="169" fontId="26" fillId="0" borderId="17" xfId="0" applyNumberFormat="1" applyFont="1" applyFill="1" applyBorder="1" applyAlignment="1">
      <alignment/>
    </xf>
    <xf numFmtId="169" fontId="26" fillId="0" borderId="16" xfId="0" applyNumberFormat="1" applyFont="1" applyBorder="1" applyAlignment="1">
      <alignment/>
    </xf>
    <xf numFmtId="169" fontId="26" fillId="0" borderId="16" xfId="0" applyNumberFormat="1" applyFont="1" applyFill="1" applyBorder="1" applyAlignment="1">
      <alignment/>
    </xf>
    <xf numFmtId="169" fontId="26" fillId="0" borderId="17" xfId="0" applyNumberFormat="1" applyFont="1" applyBorder="1" applyAlignment="1">
      <alignment/>
    </xf>
    <xf numFmtId="169" fontId="26" fillId="0" borderId="16" xfId="0" applyNumberFormat="1" applyFont="1" applyBorder="1" applyAlignment="1">
      <alignment/>
    </xf>
    <xf numFmtId="169" fontId="26" fillId="0" borderId="17" xfId="0" applyNumberFormat="1" applyFont="1" applyBorder="1" applyAlignment="1">
      <alignment horizontal="right"/>
    </xf>
    <xf numFmtId="169" fontId="25" fillId="0" borderId="16" xfId="0" applyNumberFormat="1" applyFont="1" applyFill="1" applyBorder="1" applyAlignment="1">
      <alignment/>
    </xf>
    <xf numFmtId="169" fontId="27" fillId="0" borderId="17" xfId="0" applyNumberFormat="1" applyFont="1" applyFill="1" applyBorder="1" applyAlignment="1">
      <alignment/>
    </xf>
    <xf numFmtId="169" fontId="21" fillId="0" borderId="16" xfId="0" applyNumberFormat="1" applyFont="1" applyFill="1" applyBorder="1" applyAlignment="1">
      <alignment horizontal="right"/>
    </xf>
    <xf numFmtId="169" fontId="21" fillId="0" borderId="16" xfId="0" applyNumberFormat="1" applyFont="1" applyFill="1" applyBorder="1" applyAlignment="1">
      <alignment/>
    </xf>
    <xf numFmtId="169" fontId="26" fillId="0" borderId="17" xfId="0" applyNumberFormat="1" applyFont="1" applyFill="1" applyBorder="1" applyAlignment="1">
      <alignment/>
    </xf>
    <xf numFmtId="169" fontId="25" fillId="0" borderId="16" xfId="0" applyNumberFormat="1" applyFont="1" applyFill="1" applyBorder="1" applyAlignment="1">
      <alignment/>
    </xf>
    <xf numFmtId="169" fontId="25" fillId="0" borderId="17" xfId="0" applyNumberFormat="1" applyFont="1" applyFill="1" applyBorder="1" applyAlignment="1">
      <alignment/>
    </xf>
    <xf numFmtId="169" fontId="21" fillId="0" borderId="17" xfId="0" applyNumberFormat="1" applyFont="1" applyFill="1" applyBorder="1" applyAlignment="1">
      <alignment/>
    </xf>
    <xf numFmtId="168" fontId="26" fillId="0" borderId="16" xfId="0" applyNumberFormat="1" applyFont="1" applyBorder="1" applyAlignment="1" quotePrefix="1">
      <alignment horizontal="right"/>
    </xf>
    <xf numFmtId="168" fontId="27" fillId="0" borderId="16" xfId="0" applyNumberFormat="1" applyFont="1" applyBorder="1" applyAlignment="1" quotePrefix="1">
      <alignment horizontal="right"/>
    </xf>
    <xf numFmtId="168" fontId="26" fillId="0" borderId="17" xfId="0" applyNumberFormat="1" applyFont="1" applyBorder="1" applyAlignment="1" quotePrefix="1">
      <alignment horizontal="right"/>
    </xf>
    <xf numFmtId="3" fontId="26" fillId="0" borderId="16" xfId="0" applyNumberFormat="1" applyFont="1" applyBorder="1" applyAlignment="1" quotePrefix="1">
      <alignment horizontal="right"/>
    </xf>
    <xf numFmtId="3" fontId="26" fillId="0" borderId="17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3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5.875" style="4" customWidth="1"/>
    <col min="2" max="11" width="6.75390625" style="4" customWidth="1"/>
    <col min="12" max="12" width="6.75390625" style="177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8" ht="12.75" customHeight="1">
      <c r="A3" s="6" t="s">
        <v>90</v>
      </c>
      <c r="B3" s="7"/>
      <c r="C3" s="7"/>
      <c r="D3" s="7"/>
      <c r="E3" s="7"/>
      <c r="F3" s="7"/>
      <c r="G3" s="7"/>
      <c r="H3" s="7"/>
    </row>
    <row r="4" spans="1:12" ht="12" customHeight="1" thickBot="1">
      <c r="A4" s="7"/>
      <c r="B4" s="7"/>
      <c r="C4" s="7"/>
      <c r="D4" s="7"/>
      <c r="E4" s="7"/>
      <c r="F4" s="7"/>
      <c r="G4" s="7"/>
      <c r="H4" s="7"/>
      <c r="K4" s="8" t="s">
        <v>99</v>
      </c>
      <c r="L4" s="178"/>
    </row>
    <row r="5" spans="1:12" ht="18" customHeight="1">
      <c r="A5" s="179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0">
        <v>2008</v>
      </c>
      <c r="K5" s="11">
        <v>2009</v>
      </c>
      <c r="L5" s="12"/>
    </row>
    <row r="6" spans="1:12" ht="13.5" customHeight="1">
      <c r="A6" s="180"/>
      <c r="B6" s="182" t="s">
        <v>1</v>
      </c>
      <c r="C6" s="183"/>
      <c r="D6" s="183"/>
      <c r="E6" s="183"/>
      <c r="F6" s="183"/>
      <c r="G6" s="183"/>
      <c r="H6" s="183"/>
      <c r="I6" s="183"/>
      <c r="J6" s="183"/>
      <c r="K6" s="151"/>
      <c r="L6" s="13"/>
    </row>
    <row r="7" spans="1:12" ht="24" customHeight="1" thickBot="1">
      <c r="A7" s="181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6"/>
    </row>
    <row r="8" spans="1:12" s="24" customFormat="1" ht="15" customHeight="1">
      <c r="A8" s="17" t="s">
        <v>12</v>
      </c>
      <c r="B8" s="18"/>
      <c r="C8" s="19"/>
      <c r="D8" s="20"/>
      <c r="E8" s="20"/>
      <c r="F8" s="20"/>
      <c r="G8" s="20"/>
      <c r="H8" s="21"/>
      <c r="I8" s="21"/>
      <c r="J8" s="21"/>
      <c r="K8" s="22"/>
      <c r="L8" s="23"/>
    </row>
    <row r="9" spans="1:12" s="24" customFormat="1" ht="12.75" customHeight="1">
      <c r="A9" s="25" t="s">
        <v>13</v>
      </c>
      <c r="B9" s="172" t="s">
        <v>108</v>
      </c>
      <c r="C9" s="172" t="s">
        <v>108</v>
      </c>
      <c r="D9" s="45">
        <v>22006</v>
      </c>
      <c r="E9" s="58">
        <v>22574</v>
      </c>
      <c r="F9" s="58">
        <v>22521</v>
      </c>
      <c r="G9" s="122">
        <v>22703</v>
      </c>
      <c r="H9" s="123">
        <v>22483</v>
      </c>
      <c r="I9" s="123">
        <v>21914</v>
      </c>
      <c r="J9" s="124">
        <v>21578</v>
      </c>
      <c r="K9" s="125">
        <v>21321</v>
      </c>
      <c r="L9" s="31"/>
    </row>
    <row r="10" spans="1:12" s="24" customFormat="1" ht="12.75" customHeight="1">
      <c r="A10" s="25" t="s">
        <v>15</v>
      </c>
      <c r="B10" s="172" t="s">
        <v>108</v>
      </c>
      <c r="C10" s="172" t="s">
        <v>108</v>
      </c>
      <c r="D10" s="172" t="s">
        <v>108</v>
      </c>
      <c r="E10" s="126">
        <v>21686</v>
      </c>
      <c r="F10" s="126">
        <v>21497</v>
      </c>
      <c r="G10" s="127">
        <v>21487</v>
      </c>
      <c r="H10" s="58">
        <v>21375</v>
      </c>
      <c r="I10" s="58">
        <v>20656</v>
      </c>
      <c r="J10" s="128">
        <v>20203</v>
      </c>
      <c r="K10" s="125">
        <v>19853</v>
      </c>
      <c r="L10" s="31"/>
    </row>
    <row r="11" spans="1:12" s="24" customFormat="1" ht="12.75" customHeight="1">
      <c r="A11" s="35" t="s">
        <v>16</v>
      </c>
      <c r="B11" s="124"/>
      <c r="C11" s="45"/>
      <c r="D11" s="45"/>
      <c r="E11" s="58"/>
      <c r="F11" s="58"/>
      <c r="G11" s="127"/>
      <c r="H11" s="58"/>
      <c r="I11" s="58"/>
      <c r="J11" s="128"/>
      <c r="K11" s="125"/>
      <c r="L11" s="31"/>
    </row>
    <row r="12" spans="1:12" s="24" customFormat="1" ht="15" customHeight="1">
      <c r="A12" s="114" t="s">
        <v>17</v>
      </c>
      <c r="B12" s="124"/>
      <c r="C12" s="45"/>
      <c r="D12" s="45"/>
      <c r="E12" s="58"/>
      <c r="F12" s="58"/>
      <c r="G12" s="127"/>
      <c r="H12" s="58"/>
      <c r="I12" s="58"/>
      <c r="J12" s="128"/>
      <c r="K12" s="125"/>
      <c r="L12" s="31"/>
    </row>
    <row r="13" spans="1:12" s="24" customFormat="1" ht="12.75" customHeight="1">
      <c r="A13" s="25" t="s">
        <v>13</v>
      </c>
      <c r="B13" s="124">
        <v>4733</v>
      </c>
      <c r="C13" s="45">
        <v>4626</v>
      </c>
      <c r="D13" s="45">
        <v>4930</v>
      </c>
      <c r="E13" s="58">
        <v>4918</v>
      </c>
      <c r="F13" s="58">
        <v>4858</v>
      </c>
      <c r="G13" s="127">
        <v>4843</v>
      </c>
      <c r="H13" s="58">
        <v>4866</v>
      </c>
      <c r="I13" s="58">
        <v>4803</v>
      </c>
      <c r="J13" s="128">
        <v>4844</v>
      </c>
      <c r="K13" s="125">
        <v>4790</v>
      </c>
      <c r="L13" s="31"/>
    </row>
    <row r="14" spans="1:12" s="24" customFormat="1" ht="12.75" customHeight="1">
      <c r="A14" s="25" t="s">
        <v>15</v>
      </c>
      <c r="B14" s="124">
        <v>4733</v>
      </c>
      <c r="C14" s="45">
        <v>4626</v>
      </c>
      <c r="D14" s="45">
        <v>4930</v>
      </c>
      <c r="E14" s="58">
        <v>4918</v>
      </c>
      <c r="F14" s="58">
        <v>4858</v>
      </c>
      <c r="G14" s="128">
        <v>4843</v>
      </c>
      <c r="H14" s="128">
        <v>4866</v>
      </c>
      <c r="I14" s="128">
        <v>4803</v>
      </c>
      <c r="J14" s="128">
        <v>4844</v>
      </c>
      <c r="K14" s="125">
        <v>4790</v>
      </c>
      <c r="L14" s="31"/>
    </row>
    <row r="15" spans="1:12" s="24" customFormat="1" ht="23.25" customHeight="1">
      <c r="A15" s="113" t="s">
        <v>104</v>
      </c>
      <c r="B15" s="124"/>
      <c r="C15" s="45"/>
      <c r="D15" s="45"/>
      <c r="E15" s="127"/>
      <c r="F15" s="127"/>
      <c r="G15" s="128"/>
      <c r="H15" s="128"/>
      <c r="I15" s="128"/>
      <c r="J15" s="128"/>
      <c r="K15" s="125"/>
      <c r="L15" s="31"/>
    </row>
    <row r="16" spans="1:12" s="24" customFormat="1" ht="12.75" customHeight="1">
      <c r="A16" s="25" t="s">
        <v>13</v>
      </c>
      <c r="B16" s="172" t="s">
        <v>108</v>
      </c>
      <c r="C16" s="172" t="s">
        <v>108</v>
      </c>
      <c r="D16" s="172" t="s">
        <v>108</v>
      </c>
      <c r="E16" s="129">
        <f aca="true" t="shared" si="0" ref="E16:J17">+E20+E23</f>
        <v>16006</v>
      </c>
      <c r="F16" s="129">
        <f t="shared" si="0"/>
        <v>15930</v>
      </c>
      <c r="G16" s="129">
        <f t="shared" si="0"/>
        <v>15900</v>
      </c>
      <c r="H16" s="129">
        <f t="shared" si="0"/>
        <v>15987</v>
      </c>
      <c r="I16" s="129">
        <f t="shared" si="0"/>
        <v>15451</v>
      </c>
      <c r="J16" s="129">
        <f t="shared" si="0"/>
        <v>15053</v>
      </c>
      <c r="K16" s="125">
        <v>14591</v>
      </c>
      <c r="L16" s="31"/>
    </row>
    <row r="17" spans="1:12" s="24" customFormat="1" ht="12.75" customHeight="1">
      <c r="A17" s="25" t="s">
        <v>15</v>
      </c>
      <c r="B17" s="172" t="s">
        <v>108</v>
      </c>
      <c r="C17" s="172" t="s">
        <v>108</v>
      </c>
      <c r="D17" s="172" t="s">
        <v>108</v>
      </c>
      <c r="E17" s="129">
        <f t="shared" si="0"/>
        <v>15796</v>
      </c>
      <c r="F17" s="129">
        <f t="shared" si="0"/>
        <v>15667</v>
      </c>
      <c r="G17" s="129">
        <f t="shared" si="0"/>
        <v>15674</v>
      </c>
      <c r="H17" s="129">
        <f t="shared" si="0"/>
        <v>15711</v>
      </c>
      <c r="I17" s="129">
        <f t="shared" si="0"/>
        <v>15211</v>
      </c>
      <c r="J17" s="129">
        <f t="shared" si="0"/>
        <v>14778</v>
      </c>
      <c r="K17" s="125">
        <v>14284</v>
      </c>
      <c r="L17" s="31"/>
    </row>
    <row r="18" spans="1:12" s="24" customFormat="1" ht="12.75" customHeight="1">
      <c r="A18" s="36" t="s">
        <v>18</v>
      </c>
      <c r="B18" s="124"/>
      <c r="C18" s="45"/>
      <c r="D18" s="45"/>
      <c r="E18" s="129"/>
      <c r="F18" s="129"/>
      <c r="G18" s="128"/>
      <c r="H18" s="128"/>
      <c r="I18" s="128"/>
      <c r="J18" s="128"/>
      <c r="K18" s="125"/>
      <c r="L18" s="31"/>
    </row>
    <row r="19" spans="1:12" s="24" customFormat="1" ht="12.75" customHeight="1">
      <c r="A19" s="25" t="s">
        <v>19</v>
      </c>
      <c r="B19" s="124"/>
      <c r="C19" s="45"/>
      <c r="D19" s="45"/>
      <c r="E19" s="127"/>
      <c r="F19" s="129"/>
      <c r="G19" s="128"/>
      <c r="H19" s="128"/>
      <c r="I19" s="128"/>
      <c r="J19" s="128"/>
      <c r="K19" s="125"/>
      <c r="L19" s="31"/>
    </row>
    <row r="20" spans="1:12" s="24" customFormat="1" ht="12.75" customHeight="1">
      <c r="A20" s="32" t="s">
        <v>13</v>
      </c>
      <c r="B20" s="172" t="s">
        <v>108</v>
      </c>
      <c r="C20" s="172" t="s">
        <v>108</v>
      </c>
      <c r="D20" s="172" t="s">
        <v>108</v>
      </c>
      <c r="E20" s="127">
        <v>8007</v>
      </c>
      <c r="F20" s="129">
        <v>8218</v>
      </c>
      <c r="G20" s="128">
        <v>8358</v>
      </c>
      <c r="H20" s="128">
        <v>8529</v>
      </c>
      <c r="I20" s="128">
        <v>8466</v>
      </c>
      <c r="J20" s="128">
        <v>8462</v>
      </c>
      <c r="K20" s="174" t="s">
        <v>108</v>
      </c>
      <c r="L20" s="31"/>
    </row>
    <row r="21" spans="1:12" s="24" customFormat="1" ht="12.75" customHeight="1">
      <c r="A21" s="32" t="s">
        <v>15</v>
      </c>
      <c r="B21" s="172" t="s">
        <v>108</v>
      </c>
      <c r="C21" s="172" t="s">
        <v>108</v>
      </c>
      <c r="D21" s="172" t="s">
        <v>108</v>
      </c>
      <c r="E21" s="127">
        <v>7848</v>
      </c>
      <c r="F21" s="129">
        <v>8032</v>
      </c>
      <c r="G21" s="128">
        <v>8222</v>
      </c>
      <c r="H21" s="128">
        <v>8368</v>
      </c>
      <c r="I21" s="128">
        <v>8333</v>
      </c>
      <c r="J21" s="128">
        <v>8290</v>
      </c>
      <c r="K21" s="174" t="s">
        <v>108</v>
      </c>
      <c r="L21" s="31"/>
    </row>
    <row r="22" spans="1:12" s="24" customFormat="1" ht="12.75" customHeight="1">
      <c r="A22" s="37" t="s">
        <v>20</v>
      </c>
      <c r="B22" s="124"/>
      <c r="C22" s="45"/>
      <c r="D22" s="45"/>
      <c r="E22" s="58"/>
      <c r="F22" s="58"/>
      <c r="G22" s="128"/>
      <c r="H22" s="128"/>
      <c r="I22" s="128"/>
      <c r="J22" s="128"/>
      <c r="K22" s="130"/>
      <c r="L22" s="31"/>
    </row>
    <row r="23" spans="1:12" s="24" customFormat="1" ht="12.75" customHeight="1">
      <c r="A23" s="32" t="s">
        <v>13</v>
      </c>
      <c r="B23" s="124">
        <v>8049</v>
      </c>
      <c r="C23" s="45">
        <v>8157</v>
      </c>
      <c r="D23" s="45">
        <v>8048</v>
      </c>
      <c r="E23" s="58">
        <v>7999</v>
      </c>
      <c r="F23" s="58">
        <v>7712</v>
      </c>
      <c r="G23" s="128">
        <v>7542</v>
      </c>
      <c r="H23" s="128">
        <v>7458</v>
      </c>
      <c r="I23" s="128">
        <v>6985</v>
      </c>
      <c r="J23" s="128">
        <v>6591</v>
      </c>
      <c r="K23" s="174" t="s">
        <v>108</v>
      </c>
      <c r="L23" s="31"/>
    </row>
    <row r="24" spans="1:12" s="24" customFormat="1" ht="12.75" customHeight="1">
      <c r="A24" s="32" t="s">
        <v>15</v>
      </c>
      <c r="B24" s="124">
        <v>7993</v>
      </c>
      <c r="C24" s="45">
        <v>8093</v>
      </c>
      <c r="D24" s="45">
        <v>7986</v>
      </c>
      <c r="E24" s="58">
        <v>7948</v>
      </c>
      <c r="F24" s="58">
        <v>7635</v>
      </c>
      <c r="G24" s="128">
        <v>7452</v>
      </c>
      <c r="H24" s="128">
        <v>7343</v>
      </c>
      <c r="I24" s="128">
        <v>6878</v>
      </c>
      <c r="J24" s="128">
        <v>6488</v>
      </c>
      <c r="K24" s="174" t="s">
        <v>108</v>
      </c>
      <c r="L24" s="31"/>
    </row>
    <row r="25" spans="1:12" s="24" customFormat="1" ht="15" customHeight="1">
      <c r="A25" s="55" t="s">
        <v>21</v>
      </c>
      <c r="B25" s="124"/>
      <c r="C25" s="45"/>
      <c r="D25" s="45"/>
      <c r="E25" s="131"/>
      <c r="F25" s="126"/>
      <c r="G25" s="131"/>
      <c r="H25" s="131"/>
      <c r="I25" s="131"/>
      <c r="J25" s="132"/>
      <c r="K25" s="125"/>
      <c r="L25" s="31"/>
    </row>
    <row r="26" spans="1:12" s="24" customFormat="1" ht="12.75" customHeight="1">
      <c r="A26" s="25" t="s">
        <v>13</v>
      </c>
      <c r="B26" s="172" t="s">
        <v>108</v>
      </c>
      <c r="C26" s="172" t="s">
        <v>108</v>
      </c>
      <c r="D26" s="172" t="s">
        <v>108</v>
      </c>
      <c r="E26" s="58">
        <v>1650</v>
      </c>
      <c r="F26" s="58">
        <v>1733</v>
      </c>
      <c r="G26" s="128">
        <v>1960</v>
      </c>
      <c r="H26" s="128">
        <v>1630</v>
      </c>
      <c r="I26" s="128">
        <v>1660</v>
      </c>
      <c r="J26" s="128">
        <v>1681</v>
      </c>
      <c r="K26" s="125">
        <v>1940</v>
      </c>
      <c r="L26" s="40"/>
    </row>
    <row r="27" spans="1:12" s="24" customFormat="1" ht="12.75" customHeight="1">
      <c r="A27" s="25" t="s">
        <v>15</v>
      </c>
      <c r="B27" s="172" t="s">
        <v>108</v>
      </c>
      <c r="C27" s="172" t="s">
        <v>108</v>
      </c>
      <c r="D27" s="172" t="s">
        <v>108</v>
      </c>
      <c r="E27" s="58">
        <v>972</v>
      </c>
      <c r="F27" s="58">
        <v>972</v>
      </c>
      <c r="G27" s="128">
        <v>970</v>
      </c>
      <c r="H27" s="128">
        <v>798</v>
      </c>
      <c r="I27" s="128">
        <v>642</v>
      </c>
      <c r="J27" s="128">
        <v>581</v>
      </c>
      <c r="K27" s="130">
        <v>779</v>
      </c>
      <c r="L27" s="31"/>
    </row>
    <row r="28" spans="1:13" s="43" customFormat="1" ht="24" customHeight="1">
      <c r="A28" s="47" t="s">
        <v>103</v>
      </c>
      <c r="B28" s="83"/>
      <c r="C28" s="45"/>
      <c r="D28" s="45"/>
      <c r="E28" s="38"/>
      <c r="F28" s="33"/>
      <c r="G28" s="38"/>
      <c r="H28" s="38"/>
      <c r="I28" s="38"/>
      <c r="J28" s="39"/>
      <c r="K28" s="46"/>
      <c r="L28" s="42"/>
      <c r="M28" s="48"/>
    </row>
    <row r="29" spans="1:12" s="43" customFormat="1" ht="12.75" customHeight="1">
      <c r="A29" s="49" t="s">
        <v>23</v>
      </c>
      <c r="B29" s="172" t="s">
        <v>108</v>
      </c>
      <c r="C29" s="172" t="s">
        <v>108</v>
      </c>
      <c r="D29" s="172" t="s">
        <v>108</v>
      </c>
      <c r="E29" s="172" t="s">
        <v>108</v>
      </c>
      <c r="F29" s="172" t="s">
        <v>108</v>
      </c>
      <c r="G29" s="155">
        <v>0.4933268731004713</v>
      </c>
      <c r="H29" s="155">
        <v>0.34692879064181825</v>
      </c>
      <c r="I29" s="155">
        <v>0.28292415807246507</v>
      </c>
      <c r="J29" s="156">
        <v>0.29659838724626936</v>
      </c>
      <c r="K29" s="157">
        <v>0.2907931147694761</v>
      </c>
      <c r="L29" s="42"/>
    </row>
    <row r="30" spans="1:12" s="43" customFormat="1" ht="12.75" customHeight="1">
      <c r="A30" s="49" t="s">
        <v>24</v>
      </c>
      <c r="B30" s="172" t="s">
        <v>108</v>
      </c>
      <c r="C30" s="172" t="s">
        <v>108</v>
      </c>
      <c r="D30" s="172" t="s">
        <v>108</v>
      </c>
      <c r="E30" s="172" t="s">
        <v>108</v>
      </c>
      <c r="F30" s="172" t="s">
        <v>108</v>
      </c>
      <c r="G30" s="155">
        <v>29.32211601990926</v>
      </c>
      <c r="H30" s="155">
        <v>28.973001823600054</v>
      </c>
      <c r="I30" s="155">
        <v>27.457333211645523</v>
      </c>
      <c r="J30" s="156">
        <v>25.878209287237002</v>
      </c>
      <c r="K30" s="157">
        <v>25.125463158388442</v>
      </c>
      <c r="L30" s="42"/>
    </row>
    <row r="31" spans="1:12" s="43" customFormat="1" ht="12.75" customHeight="1">
      <c r="A31" s="53" t="s">
        <v>25</v>
      </c>
      <c r="B31" s="172" t="s">
        <v>108</v>
      </c>
      <c r="C31" s="172" t="s">
        <v>108</v>
      </c>
      <c r="D31" s="172" t="s">
        <v>108</v>
      </c>
      <c r="E31" s="172" t="s">
        <v>108</v>
      </c>
      <c r="F31" s="172" t="s">
        <v>108</v>
      </c>
      <c r="G31" s="155">
        <v>61.551336827732015</v>
      </c>
      <c r="H31" s="155">
        <v>63.43014722234577</v>
      </c>
      <c r="I31" s="155">
        <v>64.68467646253536</v>
      </c>
      <c r="J31" s="156">
        <v>66.03485031050144</v>
      </c>
      <c r="K31" s="157">
        <v>65.4847333614746</v>
      </c>
      <c r="L31" s="42"/>
    </row>
    <row r="32" spans="1:12" s="43" customFormat="1" ht="12.75" customHeight="1">
      <c r="A32" s="53" t="s">
        <v>26</v>
      </c>
      <c r="B32" s="172" t="s">
        <v>108</v>
      </c>
      <c r="C32" s="172" t="s">
        <v>108</v>
      </c>
      <c r="D32" s="172" t="s">
        <v>108</v>
      </c>
      <c r="E32" s="172" t="s">
        <v>108</v>
      </c>
      <c r="F32" s="172" t="s">
        <v>108</v>
      </c>
      <c r="G32" s="155">
        <v>8.633220279258248</v>
      </c>
      <c r="H32" s="155">
        <v>7.249922163412356</v>
      </c>
      <c r="I32" s="155">
        <v>7.5750661677466455</v>
      </c>
      <c r="J32" s="156">
        <v>7.790342015015293</v>
      </c>
      <c r="K32" s="158">
        <v>8.1</v>
      </c>
      <c r="L32" s="42"/>
    </row>
    <row r="33" spans="1:12" s="43" customFormat="1" ht="12.75" customHeight="1">
      <c r="A33" s="47" t="s">
        <v>106</v>
      </c>
      <c r="B33" s="159"/>
      <c r="C33" s="86"/>
      <c r="D33" s="86"/>
      <c r="E33" s="155"/>
      <c r="F33" s="160"/>
      <c r="G33" s="155"/>
      <c r="H33" s="155"/>
      <c r="I33" s="155"/>
      <c r="J33" s="156"/>
      <c r="K33" s="157"/>
      <c r="L33" s="42"/>
    </row>
    <row r="34" spans="1:12" s="43" customFormat="1" ht="12.75" customHeight="1">
      <c r="A34" s="54" t="s">
        <v>27</v>
      </c>
      <c r="B34" s="172" t="s">
        <v>108</v>
      </c>
      <c r="C34" s="172" t="s">
        <v>108</v>
      </c>
      <c r="D34" s="172" t="s">
        <v>108</v>
      </c>
      <c r="E34" s="172" t="s">
        <v>108</v>
      </c>
      <c r="F34" s="172" t="s">
        <v>108</v>
      </c>
      <c r="G34" s="155">
        <v>6.613301065760693</v>
      </c>
      <c r="H34" s="155">
        <v>6.409356725146199</v>
      </c>
      <c r="I34" s="155">
        <v>6.511425251742835</v>
      </c>
      <c r="J34" s="156">
        <v>6.627728555165074</v>
      </c>
      <c r="K34" s="157">
        <v>6.538054702060142</v>
      </c>
      <c r="L34" s="42"/>
    </row>
    <row r="35" spans="1:12" s="43" customFormat="1" ht="12.75" customHeight="1">
      <c r="A35" s="54" t="s">
        <v>28</v>
      </c>
      <c r="B35" s="172" t="s">
        <v>108</v>
      </c>
      <c r="C35" s="172" t="s">
        <v>108</v>
      </c>
      <c r="D35" s="172" t="s">
        <v>108</v>
      </c>
      <c r="E35" s="172" t="s">
        <v>108</v>
      </c>
      <c r="F35" s="172" t="s">
        <v>108</v>
      </c>
      <c r="G35" s="155">
        <v>78.39623958672686</v>
      </c>
      <c r="H35" s="155">
        <v>78.3859649122807</v>
      </c>
      <c r="I35" s="155">
        <v>78.59217660728117</v>
      </c>
      <c r="J35" s="156">
        <v>78.34480027718655</v>
      </c>
      <c r="K35" s="157">
        <v>76.71384677378734</v>
      </c>
      <c r="L35" s="42"/>
    </row>
    <row r="36" spans="1:12" s="43" customFormat="1" ht="12.75" customHeight="1">
      <c r="A36" s="54" t="s">
        <v>29</v>
      </c>
      <c r="B36" s="172" t="s">
        <v>108</v>
      </c>
      <c r="C36" s="172" t="s">
        <v>108</v>
      </c>
      <c r="D36" s="172" t="s">
        <v>108</v>
      </c>
      <c r="E36" s="172" t="s">
        <v>108</v>
      </c>
      <c r="F36" s="172" t="s">
        <v>108</v>
      </c>
      <c r="G36" s="155">
        <v>14.990459347512449</v>
      </c>
      <c r="H36" s="155">
        <v>15.2046783625731</v>
      </c>
      <c r="I36" s="155">
        <v>14.896398140975988</v>
      </c>
      <c r="J36" s="156">
        <v>15.027471167648368</v>
      </c>
      <c r="K36" s="157">
        <v>16.74809852415252</v>
      </c>
      <c r="L36" s="42"/>
    </row>
    <row r="37" spans="1:12" s="43" customFormat="1" ht="15" customHeight="1">
      <c r="A37" s="41" t="s">
        <v>22</v>
      </c>
      <c r="B37" s="29"/>
      <c r="C37" s="27"/>
      <c r="D37" s="27"/>
      <c r="E37" s="116"/>
      <c r="F37" s="115"/>
      <c r="G37" s="116"/>
      <c r="H37" s="116"/>
      <c r="I37" s="116"/>
      <c r="J37" s="117"/>
      <c r="K37" s="118"/>
      <c r="L37" s="42"/>
    </row>
    <row r="38" spans="1:12" s="43" customFormat="1" ht="12.75" customHeight="1">
      <c r="A38" s="25" t="s">
        <v>13</v>
      </c>
      <c r="B38" s="175" t="s">
        <v>109</v>
      </c>
      <c r="C38" s="175" t="s">
        <v>109</v>
      </c>
      <c r="D38" s="175" t="s">
        <v>109</v>
      </c>
      <c r="E38" s="175" t="s">
        <v>109</v>
      </c>
      <c r="F38" s="175" t="s">
        <v>109</v>
      </c>
      <c r="G38" s="175" t="s">
        <v>109</v>
      </c>
      <c r="H38" s="175" t="s">
        <v>109</v>
      </c>
      <c r="I38" s="175" t="s">
        <v>109</v>
      </c>
      <c r="J38" s="175" t="s">
        <v>109</v>
      </c>
      <c r="K38" s="176" t="s">
        <v>109</v>
      </c>
      <c r="L38" s="42"/>
    </row>
    <row r="39" spans="1:12" s="43" customFormat="1" ht="12.75" customHeight="1">
      <c r="A39" s="25" t="s">
        <v>15</v>
      </c>
      <c r="B39" s="175" t="s">
        <v>109</v>
      </c>
      <c r="C39" s="175" t="s">
        <v>109</v>
      </c>
      <c r="D39" s="175" t="s">
        <v>109</v>
      </c>
      <c r="E39" s="175" t="s">
        <v>109</v>
      </c>
      <c r="F39" s="175" t="s">
        <v>109</v>
      </c>
      <c r="G39" s="175" t="s">
        <v>109</v>
      </c>
      <c r="H39" s="175" t="s">
        <v>109</v>
      </c>
      <c r="I39" s="175" t="s">
        <v>109</v>
      </c>
      <c r="J39" s="175" t="s">
        <v>109</v>
      </c>
      <c r="K39" s="176" t="s">
        <v>109</v>
      </c>
      <c r="L39" s="42"/>
    </row>
    <row r="40" spans="1:12" s="43" customFormat="1" ht="15" customHeight="1">
      <c r="A40" s="55" t="s">
        <v>30</v>
      </c>
      <c r="B40" s="95"/>
      <c r="C40" s="45"/>
      <c r="D40" s="45"/>
      <c r="E40" s="115"/>
      <c r="F40" s="115"/>
      <c r="G40" s="115"/>
      <c r="H40" s="115"/>
      <c r="I40" s="115"/>
      <c r="J40" s="115"/>
      <c r="K40" s="119"/>
      <c r="L40" s="42"/>
    </row>
    <row r="41" spans="1:12" s="43" customFormat="1" ht="12.75" customHeight="1">
      <c r="A41" s="25" t="s">
        <v>31</v>
      </c>
      <c r="B41" s="122">
        <v>640</v>
      </c>
      <c r="C41" s="45">
        <v>660</v>
      </c>
      <c r="D41" s="45">
        <v>716</v>
      </c>
      <c r="E41" s="133">
        <v>814</v>
      </c>
      <c r="F41" s="133">
        <v>761</v>
      </c>
      <c r="G41" s="123">
        <v>751</v>
      </c>
      <c r="H41" s="123">
        <v>776</v>
      </c>
      <c r="I41" s="127">
        <v>778</v>
      </c>
      <c r="J41" s="127">
        <v>712</v>
      </c>
      <c r="K41" s="119">
        <v>594</v>
      </c>
      <c r="L41" s="42"/>
    </row>
    <row r="42" spans="1:12" s="43" customFormat="1" ht="12.75" customHeight="1">
      <c r="A42" s="25" t="s">
        <v>15</v>
      </c>
      <c r="B42" s="122">
        <v>640</v>
      </c>
      <c r="C42" s="45">
        <v>660</v>
      </c>
      <c r="D42" s="45">
        <v>716</v>
      </c>
      <c r="E42" s="134">
        <v>814</v>
      </c>
      <c r="F42" s="134">
        <v>734</v>
      </c>
      <c r="G42" s="123">
        <v>718</v>
      </c>
      <c r="H42" s="123">
        <v>715</v>
      </c>
      <c r="I42" s="127">
        <v>731</v>
      </c>
      <c r="J42" s="127">
        <v>645</v>
      </c>
      <c r="K42" s="119">
        <v>545</v>
      </c>
      <c r="L42" s="42"/>
    </row>
    <row r="43" spans="1:12" s="43" customFormat="1" ht="15" customHeight="1">
      <c r="A43" s="56" t="s">
        <v>32</v>
      </c>
      <c r="B43" s="83"/>
      <c r="C43" s="45"/>
      <c r="D43" s="45"/>
      <c r="E43" s="28"/>
      <c r="F43" s="28"/>
      <c r="G43" s="28"/>
      <c r="H43" s="28"/>
      <c r="I43" s="28"/>
      <c r="J43" s="44"/>
      <c r="K43" s="46"/>
      <c r="L43" s="42"/>
    </row>
    <row r="44" spans="1:12" s="43" customFormat="1" ht="15" customHeight="1">
      <c r="A44" s="57" t="s">
        <v>33</v>
      </c>
      <c r="B44" s="83"/>
      <c r="C44" s="45"/>
      <c r="D44" s="45"/>
      <c r="E44" s="45"/>
      <c r="F44" s="45"/>
      <c r="G44" s="45"/>
      <c r="H44" s="45"/>
      <c r="I44" s="58"/>
      <c r="J44" s="44"/>
      <c r="K44" s="46"/>
      <c r="L44" s="42"/>
    </row>
    <row r="45" spans="1:12" s="43" customFormat="1" ht="24" customHeight="1">
      <c r="A45" s="59" t="s">
        <v>34</v>
      </c>
      <c r="B45" s="172" t="s">
        <v>108</v>
      </c>
      <c r="C45" s="172" t="s">
        <v>108</v>
      </c>
      <c r="D45" s="172" t="s">
        <v>108</v>
      </c>
      <c r="E45" s="45">
        <v>888</v>
      </c>
      <c r="F45" s="45">
        <v>1024</v>
      </c>
      <c r="G45" s="45">
        <v>1216</v>
      </c>
      <c r="H45" s="45">
        <v>1108</v>
      </c>
      <c r="I45" s="45">
        <v>1258</v>
      </c>
      <c r="J45" s="58">
        <v>1375</v>
      </c>
      <c r="K45" s="46">
        <v>1468</v>
      </c>
      <c r="L45" s="42"/>
    </row>
    <row r="46" spans="1:12" s="43" customFormat="1" ht="12.75" customHeight="1">
      <c r="A46" s="59" t="s">
        <v>35</v>
      </c>
      <c r="B46" s="124"/>
      <c r="C46" s="45"/>
      <c r="D46" s="45"/>
      <c r="E46" s="45"/>
      <c r="F46" s="45"/>
      <c r="G46" s="45"/>
      <c r="H46" s="45"/>
      <c r="I46" s="45"/>
      <c r="J46" s="58"/>
      <c r="K46" s="46"/>
      <c r="L46" s="42"/>
    </row>
    <row r="47" spans="1:12" s="43" customFormat="1" ht="12.75" customHeight="1">
      <c r="A47" s="60" t="s">
        <v>36</v>
      </c>
      <c r="B47" s="175" t="s">
        <v>109</v>
      </c>
      <c r="C47" s="175" t="s">
        <v>109</v>
      </c>
      <c r="D47" s="175" t="s">
        <v>109</v>
      </c>
      <c r="E47" s="175" t="s">
        <v>109</v>
      </c>
      <c r="F47" s="175" t="s">
        <v>109</v>
      </c>
      <c r="G47" s="175" t="s">
        <v>109</v>
      </c>
      <c r="H47" s="175" t="s">
        <v>109</v>
      </c>
      <c r="I47" s="175" t="s">
        <v>109</v>
      </c>
      <c r="J47" s="175" t="s">
        <v>109</v>
      </c>
      <c r="K47" s="176" t="s">
        <v>109</v>
      </c>
      <c r="L47" s="42"/>
    </row>
    <row r="48" spans="1:12" s="43" customFormat="1" ht="12.75" customHeight="1">
      <c r="A48" s="61" t="s">
        <v>37</v>
      </c>
      <c r="B48" s="172" t="s">
        <v>108</v>
      </c>
      <c r="C48" s="172" t="s">
        <v>108</v>
      </c>
      <c r="D48" s="172" t="s">
        <v>108</v>
      </c>
      <c r="E48" s="45">
        <v>210</v>
      </c>
      <c r="F48" s="45">
        <v>263</v>
      </c>
      <c r="G48" s="45">
        <v>226</v>
      </c>
      <c r="H48" s="58">
        <v>276</v>
      </c>
      <c r="I48" s="58">
        <v>240</v>
      </c>
      <c r="J48" s="58">
        <v>275</v>
      </c>
      <c r="K48" s="46">
        <v>307</v>
      </c>
      <c r="L48" s="42"/>
    </row>
    <row r="49" spans="1:12" s="43" customFormat="1" ht="12.75" customHeight="1">
      <c r="A49" s="61" t="s">
        <v>38</v>
      </c>
      <c r="B49" s="172" t="s">
        <v>108</v>
      </c>
      <c r="C49" s="172" t="s">
        <v>108</v>
      </c>
      <c r="D49" s="172" t="s">
        <v>108</v>
      </c>
      <c r="E49" s="45">
        <v>678</v>
      </c>
      <c r="F49" s="45">
        <v>761</v>
      </c>
      <c r="G49" s="45">
        <v>990</v>
      </c>
      <c r="H49" s="58">
        <v>832</v>
      </c>
      <c r="I49" s="58">
        <v>1018</v>
      </c>
      <c r="J49" s="58">
        <v>1100</v>
      </c>
      <c r="K49" s="46">
        <v>1161</v>
      </c>
      <c r="L49" s="42"/>
    </row>
    <row r="50" spans="1:12" s="43" customFormat="1" ht="15" customHeight="1">
      <c r="A50" s="62" t="s">
        <v>39</v>
      </c>
      <c r="B50" s="124"/>
      <c r="C50" s="45"/>
      <c r="D50" s="58"/>
      <c r="E50" s="58"/>
      <c r="F50" s="45"/>
      <c r="G50" s="58"/>
      <c r="H50" s="58"/>
      <c r="I50" s="58"/>
      <c r="J50" s="136"/>
      <c r="K50" s="46"/>
      <c r="L50" s="42"/>
    </row>
    <row r="51" spans="1:12" s="43" customFormat="1" ht="24" customHeight="1">
      <c r="A51" s="59" t="s">
        <v>34</v>
      </c>
      <c r="B51" s="175" t="s">
        <v>109</v>
      </c>
      <c r="C51" s="175" t="s">
        <v>109</v>
      </c>
      <c r="D51" s="175" t="s">
        <v>109</v>
      </c>
      <c r="E51" s="175" t="s">
        <v>109</v>
      </c>
      <c r="F51" s="175" t="s">
        <v>109</v>
      </c>
      <c r="G51" s="175" t="s">
        <v>109</v>
      </c>
      <c r="H51" s="175" t="s">
        <v>109</v>
      </c>
      <c r="I51" s="175" t="s">
        <v>109</v>
      </c>
      <c r="J51" s="175" t="s">
        <v>109</v>
      </c>
      <c r="K51" s="176" t="s">
        <v>109</v>
      </c>
      <c r="L51" s="42"/>
    </row>
    <row r="52" spans="1:12" s="43" customFormat="1" ht="15" customHeight="1">
      <c r="A52" s="55" t="s">
        <v>40</v>
      </c>
      <c r="B52" s="124"/>
      <c r="C52" s="45"/>
      <c r="D52" s="45"/>
      <c r="E52" s="58"/>
      <c r="F52" s="58"/>
      <c r="G52" s="45"/>
      <c r="H52" s="58"/>
      <c r="I52" s="58"/>
      <c r="J52" s="58"/>
      <c r="K52" s="46"/>
      <c r="L52" s="42"/>
    </row>
    <row r="53" spans="1:12" s="43" customFormat="1" ht="12.75" customHeight="1">
      <c r="A53" s="63" t="s">
        <v>41</v>
      </c>
      <c r="B53" s="175" t="s">
        <v>109</v>
      </c>
      <c r="C53" s="175" t="s">
        <v>109</v>
      </c>
      <c r="D53" s="175" t="s">
        <v>109</v>
      </c>
      <c r="E53" s="175" t="s">
        <v>109</v>
      </c>
      <c r="F53" s="58">
        <v>27</v>
      </c>
      <c r="G53" s="58">
        <v>33</v>
      </c>
      <c r="H53" s="58">
        <v>61</v>
      </c>
      <c r="I53" s="58">
        <v>47</v>
      </c>
      <c r="J53" s="58">
        <v>67</v>
      </c>
      <c r="K53" s="135">
        <v>49</v>
      </c>
      <c r="L53" s="42"/>
    </row>
    <row r="54" spans="1:12" s="43" customFormat="1" ht="5.25" customHeight="1">
      <c r="A54" s="63"/>
      <c r="B54" s="121"/>
      <c r="C54" s="45"/>
      <c r="D54" s="45"/>
      <c r="E54" s="58"/>
      <c r="F54" s="58"/>
      <c r="G54" s="58"/>
      <c r="H54" s="58"/>
      <c r="I54" s="58"/>
      <c r="J54" s="58"/>
      <c r="K54" s="135"/>
      <c r="L54" s="42"/>
    </row>
    <row r="55" spans="1:12" s="24" customFormat="1" ht="18" customHeight="1">
      <c r="A55" s="64" t="s">
        <v>91</v>
      </c>
      <c r="B55" s="137"/>
      <c r="C55" s="137"/>
      <c r="D55" s="137"/>
      <c r="E55" s="137"/>
      <c r="F55" s="137"/>
      <c r="G55" s="137"/>
      <c r="H55" s="137"/>
      <c r="I55" s="137"/>
      <c r="J55" s="138"/>
      <c r="K55" s="139"/>
      <c r="L55" s="65"/>
    </row>
    <row r="56" spans="1:12" s="24" customFormat="1" ht="24" customHeight="1">
      <c r="A56" s="66" t="s">
        <v>42</v>
      </c>
      <c r="B56" s="140">
        <v>6283</v>
      </c>
      <c r="C56" s="141">
        <v>6784</v>
      </c>
      <c r="D56" s="142">
        <v>7109</v>
      </c>
      <c r="E56" s="142">
        <v>7831</v>
      </c>
      <c r="F56" s="142">
        <v>8329</v>
      </c>
      <c r="G56" s="142">
        <v>8861</v>
      </c>
      <c r="H56" s="142">
        <v>9749</v>
      </c>
      <c r="I56" s="143">
        <v>10907</v>
      </c>
      <c r="J56" s="143">
        <v>11848</v>
      </c>
      <c r="K56" s="144">
        <v>12474</v>
      </c>
      <c r="L56" s="68"/>
    </row>
    <row r="57" spans="1:12" s="24" customFormat="1" ht="12.75" customHeight="1">
      <c r="A57" s="69" t="s">
        <v>43</v>
      </c>
      <c r="B57" s="121">
        <v>2974</v>
      </c>
      <c r="C57" s="121">
        <v>3254</v>
      </c>
      <c r="D57" s="121">
        <v>3447</v>
      </c>
      <c r="E57" s="121">
        <v>3842</v>
      </c>
      <c r="F57" s="121">
        <v>4194</v>
      </c>
      <c r="G57" s="121">
        <v>4580</v>
      </c>
      <c r="H57" s="121">
        <v>5106</v>
      </c>
      <c r="I57" s="45">
        <v>5865</v>
      </c>
      <c r="J57" s="128">
        <v>6512</v>
      </c>
      <c r="K57" s="125">
        <v>7060</v>
      </c>
      <c r="L57" s="31"/>
    </row>
    <row r="58" spans="1:12" s="24" customFormat="1" ht="12.75" customHeight="1">
      <c r="A58" s="69" t="s">
        <v>35</v>
      </c>
      <c r="B58" s="67"/>
      <c r="C58" s="29"/>
      <c r="D58" s="26"/>
      <c r="E58" s="26"/>
      <c r="F58" s="26"/>
      <c r="G58" s="26"/>
      <c r="H58" s="26"/>
      <c r="I58" s="34"/>
      <c r="J58" s="34"/>
      <c r="K58" s="30"/>
      <c r="L58" s="31"/>
    </row>
    <row r="59" spans="1:12" s="24" customFormat="1" ht="12.75" customHeight="1">
      <c r="A59" s="70" t="s">
        <v>44</v>
      </c>
      <c r="B59" s="121">
        <v>6251</v>
      </c>
      <c r="C59" s="122">
        <v>6680</v>
      </c>
      <c r="D59" s="124">
        <v>6932</v>
      </c>
      <c r="E59" s="124">
        <v>7567</v>
      </c>
      <c r="F59" s="124">
        <v>8026</v>
      </c>
      <c r="G59" s="124">
        <v>8399</v>
      </c>
      <c r="H59" s="124">
        <v>9080</v>
      </c>
      <c r="I59" s="128">
        <v>9796</v>
      </c>
      <c r="J59" s="128">
        <v>10390</v>
      </c>
      <c r="K59" s="125">
        <v>10864</v>
      </c>
      <c r="L59" s="31"/>
    </row>
    <row r="60" spans="1:12" s="24" customFormat="1" ht="12.75" customHeight="1">
      <c r="A60" s="70" t="s">
        <v>45</v>
      </c>
      <c r="B60" s="121">
        <v>32</v>
      </c>
      <c r="C60" s="121">
        <v>104</v>
      </c>
      <c r="D60" s="121">
        <v>178</v>
      </c>
      <c r="E60" s="121">
        <v>271</v>
      </c>
      <c r="F60" s="121">
        <v>311</v>
      </c>
      <c r="G60" s="121">
        <v>468</v>
      </c>
      <c r="H60" s="121">
        <v>678</v>
      </c>
      <c r="I60" s="121">
        <v>1125</v>
      </c>
      <c r="J60" s="121">
        <v>1473</v>
      </c>
      <c r="K60" s="125">
        <v>1632</v>
      </c>
      <c r="L60" s="31"/>
    </row>
    <row r="61" spans="1:12" s="24" customFormat="1" ht="12.75" customHeight="1">
      <c r="A61" s="71" t="s">
        <v>35</v>
      </c>
      <c r="B61" s="121"/>
      <c r="C61" s="122"/>
      <c r="D61" s="124"/>
      <c r="E61" s="124"/>
      <c r="F61" s="124"/>
      <c r="G61" s="124"/>
      <c r="H61" s="124"/>
      <c r="I61" s="128"/>
      <c r="J61" s="128"/>
      <c r="K61" s="125"/>
      <c r="L61" s="31"/>
    </row>
    <row r="62" spans="1:12" s="24" customFormat="1" ht="12.75" customHeight="1">
      <c r="A62" s="49" t="s">
        <v>100</v>
      </c>
      <c r="B62" s="121">
        <f>+B63</f>
        <v>2037</v>
      </c>
      <c r="C62" s="122">
        <f aca="true" t="shared" si="1" ref="C62:K62">+C63</f>
        <v>2161</v>
      </c>
      <c r="D62" s="124">
        <f t="shared" si="1"/>
        <v>2216</v>
      </c>
      <c r="E62" s="124">
        <f t="shared" si="1"/>
        <v>2382</v>
      </c>
      <c r="F62" s="124">
        <f t="shared" si="1"/>
        <v>2501</v>
      </c>
      <c r="G62" s="124">
        <f t="shared" si="1"/>
        <v>2633</v>
      </c>
      <c r="H62" s="124">
        <f t="shared" si="1"/>
        <v>2999</v>
      </c>
      <c r="I62" s="128">
        <f t="shared" si="1"/>
        <v>3456</v>
      </c>
      <c r="J62" s="128">
        <f t="shared" si="1"/>
        <v>3816</v>
      </c>
      <c r="K62" s="125">
        <f t="shared" si="1"/>
        <v>4131</v>
      </c>
      <c r="L62" s="31"/>
    </row>
    <row r="63" spans="1:12" s="24" customFormat="1" ht="12.75" customHeight="1">
      <c r="A63" s="49" t="s">
        <v>105</v>
      </c>
      <c r="B63" s="121">
        <v>2037</v>
      </c>
      <c r="C63" s="122">
        <v>2161</v>
      </c>
      <c r="D63" s="124">
        <v>2216</v>
      </c>
      <c r="E63" s="124">
        <v>2382</v>
      </c>
      <c r="F63" s="124">
        <v>2501</v>
      </c>
      <c r="G63" s="124">
        <v>2633</v>
      </c>
      <c r="H63" s="124">
        <v>2999</v>
      </c>
      <c r="I63" s="128">
        <v>3456</v>
      </c>
      <c r="J63" s="128">
        <v>3816</v>
      </c>
      <c r="K63" s="125">
        <v>4131</v>
      </c>
      <c r="L63" s="31"/>
    </row>
    <row r="64" spans="1:12" s="24" customFormat="1" ht="12.75" customHeight="1">
      <c r="A64" s="70" t="s">
        <v>101</v>
      </c>
      <c r="B64" s="121">
        <f>+B56-B62</f>
        <v>4246</v>
      </c>
      <c r="C64" s="122">
        <f aca="true" t="shared" si="2" ref="C64:K64">+C56-C62</f>
        <v>4623</v>
      </c>
      <c r="D64" s="124">
        <f t="shared" si="2"/>
        <v>4893</v>
      </c>
      <c r="E64" s="124">
        <f t="shared" si="2"/>
        <v>5449</v>
      </c>
      <c r="F64" s="124">
        <f t="shared" si="2"/>
        <v>5828</v>
      </c>
      <c r="G64" s="124">
        <f t="shared" si="2"/>
        <v>6228</v>
      </c>
      <c r="H64" s="124">
        <f t="shared" si="2"/>
        <v>6750</v>
      </c>
      <c r="I64" s="128">
        <f t="shared" si="2"/>
        <v>7451</v>
      </c>
      <c r="J64" s="128">
        <f t="shared" si="2"/>
        <v>8032</v>
      </c>
      <c r="K64" s="125">
        <f t="shared" si="2"/>
        <v>8343</v>
      </c>
      <c r="L64" s="31"/>
    </row>
    <row r="65" spans="1:12" s="24" customFormat="1" ht="36" customHeight="1">
      <c r="A65" s="72" t="s">
        <v>92</v>
      </c>
      <c r="B65" s="173" t="s">
        <v>108</v>
      </c>
      <c r="C65" s="145">
        <v>6259</v>
      </c>
      <c r="D65" s="146">
        <v>6349</v>
      </c>
      <c r="E65" s="146">
        <v>6619</v>
      </c>
      <c r="F65" s="146">
        <v>6688</v>
      </c>
      <c r="G65" s="146">
        <v>7086</v>
      </c>
      <c r="H65" s="146">
        <v>7701</v>
      </c>
      <c r="I65" s="146">
        <v>8619</v>
      </c>
      <c r="J65" s="146">
        <v>9618</v>
      </c>
      <c r="K65" s="147">
        <v>10176</v>
      </c>
      <c r="L65" s="73"/>
    </row>
    <row r="66" spans="1:12" s="24" customFormat="1" ht="12.75" customHeight="1">
      <c r="A66" s="74" t="s">
        <v>43</v>
      </c>
      <c r="B66" s="172" t="s">
        <v>108</v>
      </c>
      <c r="C66" s="121">
        <v>3154</v>
      </c>
      <c r="D66" s="121">
        <v>3126</v>
      </c>
      <c r="E66" s="121">
        <v>3180</v>
      </c>
      <c r="F66" s="121">
        <v>3292</v>
      </c>
      <c r="G66" s="121">
        <v>3676</v>
      </c>
      <c r="H66" s="121">
        <v>3958</v>
      </c>
      <c r="I66" s="121">
        <v>4557</v>
      </c>
      <c r="J66" s="121">
        <v>5147</v>
      </c>
      <c r="K66" s="125">
        <v>5553</v>
      </c>
      <c r="L66" s="31"/>
    </row>
    <row r="67" spans="1:12" s="24" customFormat="1" ht="12.75" customHeight="1">
      <c r="A67" s="74" t="s">
        <v>46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5"/>
      <c r="L67" s="31"/>
    </row>
    <row r="68" spans="1:12" s="24" customFormat="1" ht="12.75" customHeight="1">
      <c r="A68" s="75" t="s">
        <v>47</v>
      </c>
      <c r="B68" s="172" t="s">
        <v>108</v>
      </c>
      <c r="C68" s="121">
        <v>1478</v>
      </c>
      <c r="D68" s="121">
        <v>1453</v>
      </c>
      <c r="E68" s="121">
        <v>1834</v>
      </c>
      <c r="F68" s="121">
        <v>2370</v>
      </c>
      <c r="G68" s="121">
        <v>3031</v>
      </c>
      <c r="H68" s="121">
        <v>4056</v>
      </c>
      <c r="I68" s="121">
        <v>5402</v>
      </c>
      <c r="J68" s="121">
        <v>6549</v>
      </c>
      <c r="K68" s="135">
        <v>7229</v>
      </c>
      <c r="L68" s="76"/>
    </row>
    <row r="69" spans="1:12" s="24" customFormat="1" ht="12.75" customHeight="1">
      <c r="A69" s="75" t="s">
        <v>48</v>
      </c>
      <c r="B69" s="172" t="s">
        <v>108</v>
      </c>
      <c r="C69" s="121">
        <v>4669</v>
      </c>
      <c r="D69" s="121">
        <v>4741</v>
      </c>
      <c r="E69" s="121">
        <v>4502</v>
      </c>
      <c r="F69" s="121">
        <v>3978</v>
      </c>
      <c r="G69" s="121">
        <v>3712</v>
      </c>
      <c r="H69" s="121">
        <v>3282</v>
      </c>
      <c r="I69" s="121">
        <v>2877</v>
      </c>
      <c r="J69" s="121">
        <v>2715</v>
      </c>
      <c r="K69" s="135">
        <v>2570</v>
      </c>
      <c r="L69" s="76"/>
    </row>
    <row r="70" spans="1:12" s="24" customFormat="1" ht="12.75" customHeight="1">
      <c r="A70" s="75" t="s">
        <v>49</v>
      </c>
      <c r="B70" s="172" t="s">
        <v>108</v>
      </c>
      <c r="C70" s="121">
        <v>290</v>
      </c>
      <c r="D70" s="121">
        <v>315</v>
      </c>
      <c r="E70" s="121">
        <v>414</v>
      </c>
      <c r="F70" s="121">
        <v>420</v>
      </c>
      <c r="G70" s="121">
        <v>418</v>
      </c>
      <c r="H70" s="121">
        <v>432</v>
      </c>
      <c r="I70" s="121">
        <v>406</v>
      </c>
      <c r="J70" s="121">
        <v>429</v>
      </c>
      <c r="K70" s="135">
        <v>460</v>
      </c>
      <c r="L70" s="76"/>
    </row>
    <row r="71" spans="1:12" s="24" customFormat="1" ht="12.75" customHeight="1">
      <c r="A71" s="74" t="s">
        <v>50</v>
      </c>
      <c r="B71" s="172" t="s">
        <v>108</v>
      </c>
      <c r="C71" s="121">
        <v>5143</v>
      </c>
      <c r="D71" s="121">
        <v>5194</v>
      </c>
      <c r="E71" s="121">
        <v>5461</v>
      </c>
      <c r="F71" s="121">
        <v>5417</v>
      </c>
      <c r="G71" s="121">
        <v>5639</v>
      </c>
      <c r="H71" s="121">
        <v>5970</v>
      </c>
      <c r="I71" s="121">
        <v>6593</v>
      </c>
      <c r="J71" s="121">
        <v>7050</v>
      </c>
      <c r="K71" s="125">
        <v>7472</v>
      </c>
      <c r="L71" s="31"/>
    </row>
    <row r="72" spans="1:12" s="24" customFormat="1" ht="12.75" customHeight="1">
      <c r="A72" s="77" t="s">
        <v>51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5"/>
      <c r="L72" s="31"/>
    </row>
    <row r="73" spans="1:12" s="24" customFormat="1" ht="12.75" customHeight="1">
      <c r="A73" s="75" t="s">
        <v>47</v>
      </c>
      <c r="B73" s="172" t="s">
        <v>108</v>
      </c>
      <c r="C73" s="121">
        <v>1049</v>
      </c>
      <c r="D73" s="121">
        <v>967</v>
      </c>
      <c r="E73" s="121">
        <v>1275</v>
      </c>
      <c r="F73" s="121">
        <v>1665</v>
      </c>
      <c r="G73" s="121">
        <v>2110</v>
      </c>
      <c r="H73" s="121">
        <v>2876</v>
      </c>
      <c r="I73" s="121">
        <v>3998</v>
      </c>
      <c r="J73" s="121">
        <v>4794</v>
      </c>
      <c r="K73" s="125">
        <v>5352</v>
      </c>
      <c r="L73" s="31"/>
    </row>
    <row r="74" spans="1:12" s="24" customFormat="1" ht="12.75" customHeight="1">
      <c r="A74" s="75" t="s">
        <v>48</v>
      </c>
      <c r="B74" s="172" t="s">
        <v>108</v>
      </c>
      <c r="C74" s="148">
        <v>4140</v>
      </c>
      <c r="D74" s="148">
        <v>4219</v>
      </c>
      <c r="E74" s="148">
        <v>4071</v>
      </c>
      <c r="F74" s="148">
        <v>3572</v>
      </c>
      <c r="G74" s="148">
        <v>3334</v>
      </c>
      <c r="H74" s="148">
        <v>2900</v>
      </c>
      <c r="I74" s="148">
        <v>2415</v>
      </c>
      <c r="J74" s="148">
        <v>2072</v>
      </c>
      <c r="K74" s="125">
        <v>1911</v>
      </c>
      <c r="L74" s="31"/>
    </row>
    <row r="75" spans="1:12" s="24" customFormat="1" ht="12.75" customHeight="1">
      <c r="A75" s="75" t="s">
        <v>49</v>
      </c>
      <c r="B75" s="172" t="s">
        <v>108</v>
      </c>
      <c r="C75" s="122">
        <v>127</v>
      </c>
      <c r="D75" s="124">
        <v>163</v>
      </c>
      <c r="E75" s="124">
        <v>240</v>
      </c>
      <c r="F75" s="124">
        <v>258</v>
      </c>
      <c r="G75" s="124">
        <v>260</v>
      </c>
      <c r="H75" s="124">
        <v>256</v>
      </c>
      <c r="I75" s="128">
        <v>241</v>
      </c>
      <c r="J75" s="128">
        <v>248</v>
      </c>
      <c r="K75" s="125">
        <v>278</v>
      </c>
      <c r="L75" s="31"/>
    </row>
    <row r="76" spans="1:12" s="24" customFormat="1" ht="24" customHeight="1">
      <c r="A76" s="78" t="s">
        <v>52</v>
      </c>
      <c r="B76" s="172" t="s">
        <v>108</v>
      </c>
      <c r="C76" s="148">
        <v>1122</v>
      </c>
      <c r="D76" s="148">
        <v>1160</v>
      </c>
      <c r="E76" s="148">
        <v>1165</v>
      </c>
      <c r="F76" s="148">
        <v>1277</v>
      </c>
      <c r="G76" s="148">
        <v>1457</v>
      </c>
      <c r="H76" s="148">
        <v>1741</v>
      </c>
      <c r="I76" s="148">
        <v>2042</v>
      </c>
      <c r="J76" s="148">
        <v>2596</v>
      </c>
      <c r="K76" s="125">
        <v>2738</v>
      </c>
      <c r="L76" s="31"/>
    </row>
    <row r="77" spans="1:12" s="43" customFormat="1" ht="12.75" customHeight="1">
      <c r="A77" s="77" t="s">
        <v>51</v>
      </c>
      <c r="B77" s="121"/>
      <c r="C77" s="136"/>
      <c r="D77" s="136"/>
      <c r="E77" s="136"/>
      <c r="F77" s="136"/>
      <c r="G77" s="136"/>
      <c r="H77" s="136"/>
      <c r="I77" s="136"/>
      <c r="J77" s="136"/>
      <c r="K77" s="149"/>
      <c r="L77" s="79"/>
    </row>
    <row r="78" spans="1:12" s="43" customFormat="1" ht="12.75" customHeight="1">
      <c r="A78" s="80" t="s">
        <v>47</v>
      </c>
      <c r="B78" s="172" t="s">
        <v>108</v>
      </c>
      <c r="C78" s="150">
        <v>430</v>
      </c>
      <c r="D78" s="150">
        <v>487</v>
      </c>
      <c r="E78" s="150">
        <v>559</v>
      </c>
      <c r="F78" s="150">
        <v>706</v>
      </c>
      <c r="G78" s="150">
        <v>921</v>
      </c>
      <c r="H78" s="150">
        <v>1182</v>
      </c>
      <c r="I78" s="150">
        <v>1411</v>
      </c>
      <c r="J78" s="150">
        <v>1771</v>
      </c>
      <c r="K78" s="46">
        <v>1895</v>
      </c>
      <c r="L78" s="42"/>
    </row>
    <row r="79" spans="1:12" s="43" customFormat="1" ht="12.75" customHeight="1">
      <c r="A79" s="80" t="s">
        <v>48</v>
      </c>
      <c r="B79" s="172" t="s">
        <v>108</v>
      </c>
      <c r="C79" s="150">
        <v>531</v>
      </c>
      <c r="D79" s="150">
        <v>523</v>
      </c>
      <c r="E79" s="150">
        <v>432</v>
      </c>
      <c r="F79" s="150">
        <v>409</v>
      </c>
      <c r="G79" s="150">
        <v>378</v>
      </c>
      <c r="H79" s="150">
        <v>384</v>
      </c>
      <c r="I79" s="150">
        <v>466</v>
      </c>
      <c r="J79" s="150">
        <v>646</v>
      </c>
      <c r="K79" s="46">
        <v>661</v>
      </c>
      <c r="L79" s="42"/>
    </row>
    <row r="80" spans="1:12" s="43" customFormat="1" ht="12.75" customHeight="1">
      <c r="A80" s="80" t="s">
        <v>49</v>
      </c>
      <c r="B80" s="172" t="s">
        <v>108</v>
      </c>
      <c r="C80" s="150">
        <v>163</v>
      </c>
      <c r="D80" s="150">
        <v>152</v>
      </c>
      <c r="E80" s="150">
        <v>174</v>
      </c>
      <c r="F80" s="150">
        <v>162</v>
      </c>
      <c r="G80" s="150">
        <v>159</v>
      </c>
      <c r="H80" s="150">
        <v>176</v>
      </c>
      <c r="I80" s="150">
        <v>165</v>
      </c>
      <c r="J80" s="150">
        <v>181</v>
      </c>
      <c r="K80" s="46">
        <v>182</v>
      </c>
      <c r="L80" s="42"/>
    </row>
    <row r="81" spans="1:12" s="43" customFormat="1" ht="24" customHeight="1">
      <c r="A81" s="81" t="s">
        <v>53</v>
      </c>
      <c r="B81" s="172" t="s">
        <v>108</v>
      </c>
      <c r="C81" s="121">
        <v>719</v>
      </c>
      <c r="D81" s="121">
        <v>812</v>
      </c>
      <c r="E81" s="121">
        <v>919</v>
      </c>
      <c r="F81" s="121">
        <v>1054</v>
      </c>
      <c r="G81" s="121">
        <v>1110</v>
      </c>
      <c r="H81" s="121">
        <v>1167</v>
      </c>
      <c r="I81" s="121">
        <v>1385</v>
      </c>
      <c r="J81" s="121">
        <v>1577</v>
      </c>
      <c r="K81" s="46">
        <v>1646</v>
      </c>
      <c r="L81" s="42"/>
    </row>
    <row r="82" spans="1:12" s="43" customFormat="1" ht="12.75" customHeight="1">
      <c r="A82" s="74" t="s">
        <v>43</v>
      </c>
      <c r="B82" s="172" t="s">
        <v>108</v>
      </c>
      <c r="C82" s="121">
        <v>429</v>
      </c>
      <c r="D82" s="121">
        <v>495</v>
      </c>
      <c r="E82" s="121">
        <v>559</v>
      </c>
      <c r="F82" s="121">
        <v>603</v>
      </c>
      <c r="G82" s="121">
        <v>658</v>
      </c>
      <c r="H82" s="121">
        <v>712</v>
      </c>
      <c r="I82" s="121">
        <v>760</v>
      </c>
      <c r="J82" s="121">
        <v>906</v>
      </c>
      <c r="K82" s="46">
        <v>958</v>
      </c>
      <c r="L82" s="42"/>
    </row>
    <row r="83" spans="1:11" s="79" customFormat="1" ht="24" customHeight="1">
      <c r="A83" s="82" t="s">
        <v>54</v>
      </c>
      <c r="B83" s="83"/>
      <c r="C83" s="83"/>
      <c r="D83" s="83"/>
      <c r="E83" s="83"/>
      <c r="F83" s="83"/>
      <c r="G83" s="83"/>
      <c r="H83" s="83"/>
      <c r="I83" s="83"/>
      <c r="J83" s="83"/>
      <c r="K83" s="84"/>
    </row>
    <row r="84" spans="1:12" s="43" customFormat="1" ht="11.25" customHeight="1">
      <c r="A84" s="85" t="s">
        <v>55</v>
      </c>
      <c r="B84" s="86"/>
      <c r="C84" s="87"/>
      <c r="D84" s="87"/>
      <c r="E84" s="87"/>
      <c r="F84" s="87"/>
      <c r="G84" s="87"/>
      <c r="H84" s="87"/>
      <c r="I84" s="87"/>
      <c r="J84" s="86"/>
      <c r="K84" s="84"/>
      <c r="L84" s="79"/>
    </row>
    <row r="85" spans="1:12" s="43" customFormat="1" ht="36" customHeight="1">
      <c r="A85" s="88" t="s">
        <v>56</v>
      </c>
      <c r="B85" s="86">
        <v>15.198040823236694</v>
      </c>
      <c r="C85" s="87">
        <v>15.721516921862108</v>
      </c>
      <c r="D85" s="87">
        <v>15.47611395011447</v>
      </c>
      <c r="E85" s="87">
        <v>17.117305804931803</v>
      </c>
      <c r="F85" s="87">
        <v>17.88891802026589</v>
      </c>
      <c r="G85" s="87">
        <v>17.863837626559746</v>
      </c>
      <c r="H85" s="87">
        <v>17.950049527185516</v>
      </c>
      <c r="I85" s="87">
        <v>19.320556463520035</v>
      </c>
      <c r="J85" s="86">
        <v>19.11424503065214</v>
      </c>
      <c r="K85" s="161">
        <v>19.05800471844714</v>
      </c>
      <c r="L85" s="90"/>
    </row>
    <row r="86" spans="1:12" s="43" customFormat="1" ht="36" customHeight="1">
      <c r="A86" s="88" t="s">
        <v>57</v>
      </c>
      <c r="B86" s="86">
        <v>6.072342229571084</v>
      </c>
      <c r="C86" s="87">
        <v>6.398151369154121</v>
      </c>
      <c r="D86" s="87">
        <v>7.013843525580853</v>
      </c>
      <c r="E86" s="87">
        <v>7.317105263735004</v>
      </c>
      <c r="F86" s="87">
        <v>6.396765070180915</v>
      </c>
      <c r="G86" s="87">
        <v>7.740900555337169</v>
      </c>
      <c r="H86" s="87">
        <v>7.674449519697522</v>
      </c>
      <c r="I86" s="87">
        <v>7.650961827146699</v>
      </c>
      <c r="J86" s="86">
        <v>7.630311952349151</v>
      </c>
      <c r="K86" s="161">
        <v>8.933858992028119</v>
      </c>
      <c r="L86" s="90"/>
    </row>
    <row r="87" spans="1:12" s="43" customFormat="1" ht="36" customHeight="1">
      <c r="A87" s="88" t="s">
        <v>58</v>
      </c>
      <c r="B87" s="86">
        <v>21.449900054135412</v>
      </c>
      <c r="C87" s="87">
        <v>22.229411080740913</v>
      </c>
      <c r="D87" s="87">
        <v>20.24142096696089</v>
      </c>
      <c r="E87" s="87">
        <v>24.259124680720607</v>
      </c>
      <c r="F87" s="87">
        <v>26.467585304895863</v>
      </c>
      <c r="G87" s="87">
        <v>26.508363040868154</v>
      </c>
      <c r="H87" s="87">
        <v>26.257647271605943</v>
      </c>
      <c r="I87" s="87">
        <v>28.156815960504687</v>
      </c>
      <c r="J87" s="86">
        <v>27.337521028920396</v>
      </c>
      <c r="K87" s="161">
        <v>27.288866932894113</v>
      </c>
      <c r="L87" s="90"/>
    </row>
    <row r="88" spans="1:12" s="43" customFormat="1" ht="36" customHeight="1">
      <c r="A88" s="88" t="s">
        <v>59</v>
      </c>
      <c r="B88" s="86">
        <v>5.367587882537716</v>
      </c>
      <c r="C88" s="87">
        <v>5.820838415460593</v>
      </c>
      <c r="D88" s="87">
        <v>5.5395887741013805</v>
      </c>
      <c r="E88" s="87">
        <v>6.821533958256808</v>
      </c>
      <c r="F88" s="87">
        <v>6.206041681905363</v>
      </c>
      <c r="G88" s="87">
        <v>8.362660615794484</v>
      </c>
      <c r="H88" s="87">
        <v>7.426900743891804</v>
      </c>
      <c r="I88" s="87">
        <v>6.625641186035048</v>
      </c>
      <c r="J88" s="86">
        <v>6.005700328934867</v>
      </c>
      <c r="K88" s="161">
        <v>8.123289493373061</v>
      </c>
      <c r="L88" s="90"/>
    </row>
    <row r="89" spans="1:12" s="43" customFormat="1" ht="5.25" customHeight="1">
      <c r="A89" s="88"/>
      <c r="B89" s="51"/>
      <c r="C89" s="89"/>
      <c r="D89" s="89"/>
      <c r="E89" s="89"/>
      <c r="F89" s="89"/>
      <c r="G89" s="89"/>
      <c r="H89" s="89"/>
      <c r="I89" s="89"/>
      <c r="J89" s="51"/>
      <c r="K89" s="52"/>
      <c r="L89" s="90"/>
    </row>
    <row r="90" spans="1:12" s="43" customFormat="1" ht="18" customHeight="1">
      <c r="A90" s="57" t="s">
        <v>93</v>
      </c>
      <c r="B90" s="50"/>
      <c r="C90" s="50"/>
      <c r="D90" s="50"/>
      <c r="E90" s="50"/>
      <c r="F90" s="50"/>
      <c r="G90" s="50"/>
      <c r="H90" s="50"/>
      <c r="I90" s="50"/>
      <c r="J90" s="50"/>
      <c r="K90" s="52"/>
      <c r="L90" s="91"/>
    </row>
    <row r="91" spans="1:12" s="43" customFormat="1" ht="24" customHeight="1">
      <c r="A91" s="92" t="s">
        <v>60</v>
      </c>
      <c r="B91" s="172" t="s">
        <v>108</v>
      </c>
      <c r="C91" s="172" t="s">
        <v>108</v>
      </c>
      <c r="D91" s="172" t="s">
        <v>108</v>
      </c>
      <c r="E91" s="172" t="s">
        <v>108</v>
      </c>
      <c r="F91" s="162">
        <v>66.10300515410523</v>
      </c>
      <c r="G91" s="162">
        <v>70.80937833120514</v>
      </c>
      <c r="H91" s="162">
        <v>77.66145875031089</v>
      </c>
      <c r="I91" s="162">
        <v>82.59933309019391</v>
      </c>
      <c r="J91" s="162">
        <v>85.28126478258015</v>
      </c>
      <c r="K91" s="163" t="s">
        <v>14</v>
      </c>
      <c r="L91" s="91"/>
    </row>
    <row r="92" spans="1:12" s="43" customFormat="1" ht="24" customHeight="1">
      <c r="A92" s="93" t="s">
        <v>61</v>
      </c>
      <c r="B92" s="172" t="s">
        <v>108</v>
      </c>
      <c r="C92" s="172" t="s">
        <v>108</v>
      </c>
      <c r="D92" s="172" t="s">
        <v>108</v>
      </c>
      <c r="E92" s="172" t="s">
        <v>108</v>
      </c>
      <c r="F92" s="162">
        <v>38.05442270796802</v>
      </c>
      <c r="G92" s="162">
        <v>39.79352949060395</v>
      </c>
      <c r="H92" s="162">
        <v>43.53515358901061</v>
      </c>
      <c r="I92" s="162">
        <v>44.67741879745628</v>
      </c>
      <c r="J92" s="162">
        <v>47.00692129098365</v>
      </c>
      <c r="K92" s="163">
        <v>48.926122887126716</v>
      </c>
      <c r="L92" s="91"/>
    </row>
    <row r="93" spans="1:12" s="43" customFormat="1" ht="12.75" customHeight="1">
      <c r="A93" s="94" t="s">
        <v>62</v>
      </c>
      <c r="B93" s="172" t="s">
        <v>108</v>
      </c>
      <c r="C93" s="172" t="s">
        <v>108</v>
      </c>
      <c r="D93" s="172" t="s">
        <v>108</v>
      </c>
      <c r="E93" s="172" t="s">
        <v>108</v>
      </c>
      <c r="F93" s="162">
        <v>24.807801360415436</v>
      </c>
      <c r="G93" s="162">
        <v>28.84108653236507</v>
      </c>
      <c r="H93" s="162">
        <v>34.7554619777697</v>
      </c>
      <c r="I93" s="162">
        <v>38.55141143729486</v>
      </c>
      <c r="J93" s="162">
        <v>42.40097046275333</v>
      </c>
      <c r="K93" s="163">
        <v>45.9204899171213</v>
      </c>
      <c r="L93" s="91"/>
    </row>
    <row r="94" spans="1:12" s="24" customFormat="1" ht="15" customHeight="1">
      <c r="A94" s="56" t="s">
        <v>63</v>
      </c>
      <c r="B94" s="95"/>
      <c r="C94" s="96"/>
      <c r="D94" s="96"/>
      <c r="E94" s="96"/>
      <c r="F94" s="96"/>
      <c r="G94" s="97"/>
      <c r="H94" s="97"/>
      <c r="I94" s="97"/>
      <c r="J94" s="97"/>
      <c r="K94" s="98"/>
      <c r="L94" s="23"/>
    </row>
    <row r="95" spans="1:12" s="24" customFormat="1" ht="24" customHeight="1">
      <c r="A95" s="57" t="s">
        <v>64</v>
      </c>
      <c r="B95" s="173" t="s">
        <v>108</v>
      </c>
      <c r="C95" s="146">
        <v>1167</v>
      </c>
      <c r="D95" s="146">
        <v>1376</v>
      </c>
      <c r="E95" s="146">
        <v>1626</v>
      </c>
      <c r="F95" s="146">
        <v>1792</v>
      </c>
      <c r="G95" s="146">
        <v>1810</v>
      </c>
      <c r="H95" s="146">
        <v>2046</v>
      </c>
      <c r="I95" s="146">
        <v>3493</v>
      </c>
      <c r="J95" s="146">
        <v>1952</v>
      </c>
      <c r="K95" s="147">
        <v>2412</v>
      </c>
      <c r="L95" s="73"/>
    </row>
    <row r="96" spans="1:12" s="24" customFormat="1" ht="12.75" customHeight="1">
      <c r="A96" s="99" t="s">
        <v>18</v>
      </c>
      <c r="B96" s="152"/>
      <c r="C96" s="148"/>
      <c r="D96" s="148"/>
      <c r="E96" s="148"/>
      <c r="F96" s="148"/>
      <c r="G96" s="148"/>
      <c r="H96" s="148"/>
      <c r="I96" s="148"/>
      <c r="J96" s="148"/>
      <c r="K96" s="125"/>
      <c r="L96" s="31"/>
    </row>
    <row r="97" spans="1:12" s="24" customFormat="1" ht="12.75" customHeight="1">
      <c r="A97" s="100" t="s">
        <v>65</v>
      </c>
      <c r="B97" s="172" t="s">
        <v>108</v>
      </c>
      <c r="C97" s="148">
        <v>370</v>
      </c>
      <c r="D97" s="148">
        <v>486</v>
      </c>
      <c r="E97" s="148">
        <v>520</v>
      </c>
      <c r="F97" s="148">
        <v>623</v>
      </c>
      <c r="G97" s="148">
        <v>604</v>
      </c>
      <c r="H97" s="148">
        <v>711</v>
      </c>
      <c r="I97" s="148">
        <v>1181</v>
      </c>
      <c r="J97" s="148">
        <v>683</v>
      </c>
      <c r="K97" s="153">
        <v>1019</v>
      </c>
      <c r="L97" s="101"/>
    </row>
    <row r="98" spans="1:12" s="24" customFormat="1" ht="12.75" customHeight="1">
      <c r="A98" s="53" t="s">
        <v>66</v>
      </c>
      <c r="B98" s="172" t="s">
        <v>108</v>
      </c>
      <c r="C98" s="148">
        <v>797</v>
      </c>
      <c r="D98" s="148">
        <v>890</v>
      </c>
      <c r="E98" s="148">
        <v>1106</v>
      </c>
      <c r="F98" s="148">
        <v>1169</v>
      </c>
      <c r="G98" s="148">
        <v>1206</v>
      </c>
      <c r="H98" s="148">
        <v>1335</v>
      </c>
      <c r="I98" s="148">
        <v>2312</v>
      </c>
      <c r="J98" s="148">
        <v>1269</v>
      </c>
      <c r="K98" s="125">
        <v>1393</v>
      </c>
      <c r="L98" s="31"/>
    </row>
    <row r="99" spans="1:12" s="24" customFormat="1" ht="12.75" customHeight="1">
      <c r="A99" s="102" t="s">
        <v>67</v>
      </c>
      <c r="B99" s="152"/>
      <c r="C99" s="148"/>
      <c r="D99" s="148"/>
      <c r="E99" s="148"/>
      <c r="F99" s="148"/>
      <c r="G99" s="148"/>
      <c r="H99" s="148"/>
      <c r="I99" s="148"/>
      <c r="J99" s="148"/>
      <c r="K99" s="125"/>
      <c r="L99" s="31"/>
    </row>
    <row r="100" spans="1:12" s="24" customFormat="1" ht="12.75" customHeight="1">
      <c r="A100" s="53" t="s">
        <v>68</v>
      </c>
      <c r="B100" s="172" t="s">
        <v>108</v>
      </c>
      <c r="C100" s="148">
        <v>544</v>
      </c>
      <c r="D100" s="148">
        <v>630</v>
      </c>
      <c r="E100" s="148">
        <v>665</v>
      </c>
      <c r="F100" s="148">
        <v>717</v>
      </c>
      <c r="G100" s="148">
        <v>635</v>
      </c>
      <c r="H100" s="148">
        <v>639</v>
      </c>
      <c r="I100" s="148">
        <v>1016</v>
      </c>
      <c r="J100" s="148">
        <v>480</v>
      </c>
      <c r="K100" s="125">
        <v>549</v>
      </c>
      <c r="L100" s="31"/>
    </row>
    <row r="101" spans="1:12" s="24" customFormat="1" ht="12.75" customHeight="1">
      <c r="A101" s="88" t="s">
        <v>69</v>
      </c>
      <c r="B101" s="172" t="s">
        <v>108</v>
      </c>
      <c r="C101" s="148">
        <v>86</v>
      </c>
      <c r="D101" s="148">
        <v>150</v>
      </c>
      <c r="E101" s="148">
        <v>231</v>
      </c>
      <c r="F101" s="148">
        <v>250</v>
      </c>
      <c r="G101" s="148">
        <v>315</v>
      </c>
      <c r="H101" s="148">
        <v>349</v>
      </c>
      <c r="I101" s="148">
        <v>659</v>
      </c>
      <c r="J101" s="148">
        <v>475</v>
      </c>
      <c r="K101" s="125">
        <v>749</v>
      </c>
      <c r="L101" s="31"/>
    </row>
    <row r="102" spans="1:12" s="24" customFormat="1" ht="12.75" customHeight="1">
      <c r="A102" s="102" t="s">
        <v>70</v>
      </c>
      <c r="B102" s="152"/>
      <c r="C102" s="148"/>
      <c r="D102" s="148"/>
      <c r="E102" s="148"/>
      <c r="F102" s="148"/>
      <c r="G102" s="148"/>
      <c r="H102" s="148"/>
      <c r="I102" s="148"/>
      <c r="J102" s="148"/>
      <c r="K102" s="125"/>
      <c r="L102" s="31"/>
    </row>
    <row r="103" spans="1:12" s="24" customFormat="1" ht="12.75" customHeight="1">
      <c r="A103" s="53" t="s">
        <v>71</v>
      </c>
      <c r="B103" s="172" t="s">
        <v>108</v>
      </c>
      <c r="C103" s="148">
        <v>136</v>
      </c>
      <c r="D103" s="148">
        <v>191</v>
      </c>
      <c r="E103" s="148">
        <v>171</v>
      </c>
      <c r="F103" s="148">
        <v>224</v>
      </c>
      <c r="G103" s="148">
        <v>226</v>
      </c>
      <c r="H103" s="148">
        <v>267</v>
      </c>
      <c r="I103" s="148">
        <v>410</v>
      </c>
      <c r="J103" s="148">
        <v>298</v>
      </c>
      <c r="K103" s="125">
        <v>412</v>
      </c>
      <c r="L103" s="31"/>
    </row>
    <row r="104" spans="1:12" s="24" customFormat="1" ht="12.75" customHeight="1">
      <c r="A104" s="88" t="s">
        <v>72</v>
      </c>
      <c r="B104" s="172" t="s">
        <v>108</v>
      </c>
      <c r="C104" s="148">
        <v>266</v>
      </c>
      <c r="D104" s="148">
        <v>388</v>
      </c>
      <c r="E104" s="148">
        <v>491</v>
      </c>
      <c r="F104" s="148">
        <v>541</v>
      </c>
      <c r="G104" s="148">
        <v>540</v>
      </c>
      <c r="H104" s="148">
        <v>655</v>
      </c>
      <c r="I104" s="148">
        <v>1443</v>
      </c>
      <c r="J104" s="148">
        <v>803</v>
      </c>
      <c r="K104" s="125">
        <v>1114</v>
      </c>
      <c r="L104" s="31"/>
    </row>
    <row r="105" spans="1:12" s="24" customFormat="1" ht="12.75" customHeight="1">
      <c r="A105" s="88" t="s">
        <v>73</v>
      </c>
      <c r="B105" s="172" t="s">
        <v>108</v>
      </c>
      <c r="C105" s="148">
        <v>71</v>
      </c>
      <c r="D105" s="148">
        <v>79</v>
      </c>
      <c r="E105" s="148">
        <v>97</v>
      </c>
      <c r="F105" s="148">
        <v>103</v>
      </c>
      <c r="G105" s="148">
        <v>100</v>
      </c>
      <c r="H105" s="148">
        <v>117</v>
      </c>
      <c r="I105" s="148">
        <v>207</v>
      </c>
      <c r="J105" s="148">
        <v>120</v>
      </c>
      <c r="K105" s="125">
        <v>124</v>
      </c>
      <c r="L105" s="31"/>
    </row>
    <row r="106" spans="1:12" s="24" customFormat="1" ht="12.75" customHeight="1">
      <c r="A106" s="88" t="s">
        <v>74</v>
      </c>
      <c r="B106" s="172" t="s">
        <v>108</v>
      </c>
      <c r="C106" s="148">
        <v>106</v>
      </c>
      <c r="D106" s="148">
        <v>94</v>
      </c>
      <c r="E106" s="148">
        <v>100</v>
      </c>
      <c r="F106" s="148">
        <v>95</v>
      </c>
      <c r="G106" s="148">
        <v>104</v>
      </c>
      <c r="H106" s="148">
        <v>127</v>
      </c>
      <c r="I106" s="148">
        <v>161</v>
      </c>
      <c r="J106" s="148">
        <v>75</v>
      </c>
      <c r="K106" s="125">
        <v>67</v>
      </c>
      <c r="L106" s="31"/>
    </row>
    <row r="107" spans="1:12" s="24" customFormat="1" ht="24" customHeight="1">
      <c r="A107" s="103" t="s">
        <v>75</v>
      </c>
      <c r="B107" s="172" t="s">
        <v>108</v>
      </c>
      <c r="C107" s="148">
        <v>473</v>
      </c>
      <c r="D107" s="148">
        <v>473</v>
      </c>
      <c r="E107" s="148">
        <v>609</v>
      </c>
      <c r="F107" s="148">
        <v>658</v>
      </c>
      <c r="G107" s="148">
        <v>660</v>
      </c>
      <c r="H107" s="148">
        <v>724</v>
      </c>
      <c r="I107" s="148">
        <v>1051</v>
      </c>
      <c r="J107" s="148">
        <v>533</v>
      </c>
      <c r="K107" s="125">
        <v>594</v>
      </c>
      <c r="L107" s="31"/>
    </row>
    <row r="108" spans="1:12" s="24" customFormat="1" ht="12.75" customHeight="1">
      <c r="A108" s="104" t="s">
        <v>76</v>
      </c>
      <c r="B108" s="172" t="s">
        <v>108</v>
      </c>
      <c r="C108" s="148">
        <v>14</v>
      </c>
      <c r="D108" s="148">
        <v>27</v>
      </c>
      <c r="E108" s="148">
        <v>23</v>
      </c>
      <c r="F108" s="148">
        <v>24</v>
      </c>
      <c r="G108" s="148">
        <v>32</v>
      </c>
      <c r="H108" s="148">
        <v>26</v>
      </c>
      <c r="I108" s="148">
        <v>21</v>
      </c>
      <c r="J108" s="152">
        <v>12</v>
      </c>
      <c r="K108" s="154">
        <v>13</v>
      </c>
      <c r="L108" s="40"/>
    </row>
    <row r="109" spans="1:12" s="24" customFormat="1" ht="12.75" customHeight="1">
      <c r="A109" s="53" t="s">
        <v>77</v>
      </c>
      <c r="B109" s="172" t="s">
        <v>108</v>
      </c>
      <c r="C109" s="148">
        <v>101</v>
      </c>
      <c r="D109" s="148">
        <v>124</v>
      </c>
      <c r="E109" s="148">
        <v>135</v>
      </c>
      <c r="F109" s="148">
        <v>147</v>
      </c>
      <c r="G109" s="148">
        <v>145</v>
      </c>
      <c r="H109" s="148">
        <v>129</v>
      </c>
      <c r="I109" s="148">
        <v>200</v>
      </c>
      <c r="J109" s="152">
        <v>105</v>
      </c>
      <c r="K109" s="154">
        <v>88</v>
      </c>
      <c r="L109" s="40"/>
    </row>
    <row r="110" spans="1:12" s="24" customFormat="1" ht="12.75" customHeight="1">
      <c r="A110" s="85" t="s">
        <v>78</v>
      </c>
      <c r="B110" s="152"/>
      <c r="C110" s="148"/>
      <c r="D110" s="148"/>
      <c r="E110" s="148"/>
      <c r="F110" s="148"/>
      <c r="G110" s="148"/>
      <c r="H110" s="148"/>
      <c r="I110" s="148"/>
      <c r="J110" s="152"/>
      <c r="K110" s="125"/>
      <c r="L110" s="31"/>
    </row>
    <row r="111" spans="1:12" s="24" customFormat="1" ht="12.75" customHeight="1">
      <c r="A111" s="53" t="s">
        <v>79</v>
      </c>
      <c r="B111" s="172" t="s">
        <v>108</v>
      </c>
      <c r="C111" s="148">
        <v>796</v>
      </c>
      <c r="D111" s="148">
        <v>960</v>
      </c>
      <c r="E111" s="148">
        <v>1115</v>
      </c>
      <c r="F111" s="148">
        <v>1286</v>
      </c>
      <c r="G111" s="148">
        <v>1098</v>
      </c>
      <c r="H111" s="148">
        <v>1117</v>
      </c>
      <c r="I111" s="148">
        <v>1111</v>
      </c>
      <c r="J111" s="148">
        <v>802</v>
      </c>
      <c r="K111" s="125">
        <v>974</v>
      </c>
      <c r="L111" s="31"/>
    </row>
    <row r="112" spans="1:12" s="24" customFormat="1" ht="12.75" customHeight="1">
      <c r="A112" s="53" t="s">
        <v>80</v>
      </c>
      <c r="B112" s="172" t="s">
        <v>108</v>
      </c>
      <c r="C112" s="148">
        <v>80</v>
      </c>
      <c r="D112" s="148">
        <v>68</v>
      </c>
      <c r="E112" s="148">
        <v>96</v>
      </c>
      <c r="F112" s="148">
        <v>100</v>
      </c>
      <c r="G112" s="148">
        <v>228</v>
      </c>
      <c r="H112" s="148">
        <v>514</v>
      </c>
      <c r="I112" s="148">
        <v>1867</v>
      </c>
      <c r="J112" s="148">
        <v>790</v>
      </c>
      <c r="K112" s="125">
        <v>389</v>
      </c>
      <c r="L112" s="31"/>
    </row>
    <row r="113" spans="1:12" s="24" customFormat="1" ht="12.75" customHeight="1">
      <c r="A113" s="53" t="s">
        <v>81</v>
      </c>
      <c r="B113" s="172" t="s">
        <v>108</v>
      </c>
      <c r="C113" s="152" t="s">
        <v>14</v>
      </c>
      <c r="D113" s="152" t="s">
        <v>14</v>
      </c>
      <c r="E113" s="152" t="s">
        <v>14</v>
      </c>
      <c r="F113" s="152" t="s">
        <v>14</v>
      </c>
      <c r="G113" s="152" t="s">
        <v>102</v>
      </c>
      <c r="H113" s="148">
        <v>83</v>
      </c>
      <c r="I113" s="148">
        <v>308</v>
      </c>
      <c r="J113" s="148">
        <v>243</v>
      </c>
      <c r="K113" s="125">
        <v>935</v>
      </c>
      <c r="L113" s="31"/>
    </row>
    <row r="114" spans="1:12" s="24" customFormat="1" ht="12.75" customHeight="1">
      <c r="A114" s="104" t="s">
        <v>82</v>
      </c>
      <c r="B114" s="172" t="s">
        <v>108</v>
      </c>
      <c r="C114" s="148">
        <v>1</v>
      </c>
      <c r="D114" s="148">
        <v>20</v>
      </c>
      <c r="E114" s="148">
        <v>25</v>
      </c>
      <c r="F114" s="148">
        <v>45</v>
      </c>
      <c r="G114" s="148">
        <v>73</v>
      </c>
      <c r="H114" s="148">
        <v>95</v>
      </c>
      <c r="I114" s="148">
        <v>40</v>
      </c>
      <c r="J114" s="148">
        <v>34</v>
      </c>
      <c r="K114" s="125">
        <v>76</v>
      </c>
      <c r="L114" s="31"/>
    </row>
    <row r="115" spans="1:12" s="24" customFormat="1" ht="12.75" customHeight="1">
      <c r="A115" s="85" t="s">
        <v>83</v>
      </c>
      <c r="B115" s="152"/>
      <c r="C115" s="148"/>
      <c r="D115" s="148"/>
      <c r="E115" s="148"/>
      <c r="F115" s="148"/>
      <c r="G115" s="148"/>
      <c r="H115" s="148"/>
      <c r="I115" s="148"/>
      <c r="J115" s="148"/>
      <c r="K115" s="125"/>
      <c r="L115" s="31"/>
    </row>
    <row r="116" spans="1:12" s="24" customFormat="1" ht="12.75" customHeight="1">
      <c r="A116" s="53" t="s">
        <v>84</v>
      </c>
      <c r="B116" s="172" t="s">
        <v>108</v>
      </c>
      <c r="C116" s="148">
        <v>717</v>
      </c>
      <c r="D116" s="148">
        <v>878</v>
      </c>
      <c r="E116" s="148">
        <v>965</v>
      </c>
      <c r="F116" s="148">
        <v>979</v>
      </c>
      <c r="G116" s="148">
        <v>951</v>
      </c>
      <c r="H116" s="148">
        <v>988</v>
      </c>
      <c r="I116" s="148">
        <v>1905</v>
      </c>
      <c r="J116" s="148">
        <v>1282</v>
      </c>
      <c r="K116" s="125">
        <v>1376</v>
      </c>
      <c r="L116" s="31"/>
    </row>
    <row r="117" spans="1:12" s="24" customFormat="1" ht="12.75" customHeight="1">
      <c r="A117" s="88" t="s">
        <v>85</v>
      </c>
      <c r="B117" s="172" t="s">
        <v>108</v>
      </c>
      <c r="C117" s="148">
        <v>253</v>
      </c>
      <c r="D117" s="148">
        <v>279</v>
      </c>
      <c r="E117" s="148">
        <v>400</v>
      </c>
      <c r="F117" s="148">
        <v>479</v>
      </c>
      <c r="G117" s="148">
        <v>531</v>
      </c>
      <c r="H117" s="148">
        <v>772</v>
      </c>
      <c r="I117" s="148">
        <v>1189</v>
      </c>
      <c r="J117" s="148">
        <v>409</v>
      </c>
      <c r="K117" s="125">
        <v>807</v>
      </c>
      <c r="L117" s="31"/>
    </row>
    <row r="118" spans="1:12" s="24" customFormat="1" ht="24" customHeight="1">
      <c r="A118" s="82" t="s">
        <v>86</v>
      </c>
      <c r="B118" s="173" t="s">
        <v>108</v>
      </c>
      <c r="C118" s="146">
        <v>1001</v>
      </c>
      <c r="D118" s="146">
        <v>1237</v>
      </c>
      <c r="E118" s="146">
        <v>1350</v>
      </c>
      <c r="F118" s="146">
        <v>1361</v>
      </c>
      <c r="G118" s="146">
        <v>1607</v>
      </c>
      <c r="H118" s="146">
        <v>1860</v>
      </c>
      <c r="I118" s="146">
        <v>3298</v>
      </c>
      <c r="J118" s="146">
        <v>1867</v>
      </c>
      <c r="K118" s="147">
        <v>2112</v>
      </c>
      <c r="L118" s="73"/>
    </row>
    <row r="119" spans="1:12" s="24" customFormat="1" ht="12.75" customHeight="1">
      <c r="A119" s="99" t="s">
        <v>18</v>
      </c>
      <c r="B119" s="152"/>
      <c r="C119" s="148"/>
      <c r="D119" s="148"/>
      <c r="E119" s="148"/>
      <c r="F119" s="148"/>
      <c r="G119" s="148"/>
      <c r="H119" s="148"/>
      <c r="I119" s="148"/>
      <c r="J119" s="148"/>
      <c r="K119" s="125"/>
      <c r="L119" s="31"/>
    </row>
    <row r="120" spans="1:12" s="24" customFormat="1" ht="12.75" customHeight="1">
      <c r="A120" s="99" t="s">
        <v>65</v>
      </c>
      <c r="B120" s="172" t="s">
        <v>108</v>
      </c>
      <c r="C120" s="148">
        <v>323</v>
      </c>
      <c r="D120" s="148">
        <v>449</v>
      </c>
      <c r="E120" s="148">
        <v>420</v>
      </c>
      <c r="F120" s="148">
        <v>455</v>
      </c>
      <c r="G120" s="148">
        <v>558</v>
      </c>
      <c r="H120" s="148">
        <v>660</v>
      </c>
      <c r="I120" s="148">
        <v>1132</v>
      </c>
      <c r="J120" s="148">
        <v>648</v>
      </c>
      <c r="K120" s="153">
        <v>954</v>
      </c>
      <c r="L120" s="101"/>
    </row>
    <row r="121" spans="1:12" s="24" customFormat="1" ht="12.75" customHeight="1">
      <c r="A121" s="37" t="s">
        <v>66</v>
      </c>
      <c r="B121" s="172" t="s">
        <v>108</v>
      </c>
      <c r="C121" s="148">
        <v>678</v>
      </c>
      <c r="D121" s="148">
        <v>788</v>
      </c>
      <c r="E121" s="148">
        <v>930</v>
      </c>
      <c r="F121" s="148">
        <v>906</v>
      </c>
      <c r="G121" s="148">
        <v>1049</v>
      </c>
      <c r="H121" s="148">
        <v>1200</v>
      </c>
      <c r="I121" s="148">
        <v>2166</v>
      </c>
      <c r="J121" s="148">
        <v>1219</v>
      </c>
      <c r="K121" s="125">
        <v>1158</v>
      </c>
      <c r="L121" s="31"/>
    </row>
    <row r="122" spans="1:12" s="24" customFormat="1" ht="36" customHeight="1">
      <c r="A122" s="105" t="s">
        <v>87</v>
      </c>
      <c r="B122" s="173" t="s">
        <v>108</v>
      </c>
      <c r="C122" s="146">
        <v>912</v>
      </c>
      <c r="D122" s="146">
        <v>1130</v>
      </c>
      <c r="E122" s="146">
        <v>1215</v>
      </c>
      <c r="F122" s="146">
        <v>1214</v>
      </c>
      <c r="G122" s="146">
        <v>1454</v>
      </c>
      <c r="H122" s="146">
        <v>1643</v>
      </c>
      <c r="I122" s="146">
        <v>2996</v>
      </c>
      <c r="J122" s="146">
        <v>1685</v>
      </c>
      <c r="K122" s="147">
        <v>1953</v>
      </c>
      <c r="L122" s="73"/>
    </row>
    <row r="123" spans="1:12" s="24" customFormat="1" ht="12.75" customHeight="1">
      <c r="A123" s="99" t="s">
        <v>18</v>
      </c>
      <c r="B123" s="152"/>
      <c r="C123" s="152"/>
      <c r="D123" s="148"/>
      <c r="E123" s="148"/>
      <c r="F123" s="148"/>
      <c r="G123" s="148"/>
      <c r="H123" s="148"/>
      <c r="I123" s="148"/>
      <c r="J123" s="152"/>
      <c r="K123" s="125"/>
      <c r="L123" s="31"/>
    </row>
    <row r="124" spans="1:12" s="24" customFormat="1" ht="12.75" customHeight="1">
      <c r="A124" s="99" t="s">
        <v>65</v>
      </c>
      <c r="B124" s="172" t="s">
        <v>108</v>
      </c>
      <c r="C124" s="148">
        <v>285</v>
      </c>
      <c r="D124" s="148">
        <v>405</v>
      </c>
      <c r="E124" s="148">
        <v>373</v>
      </c>
      <c r="F124" s="148">
        <v>400</v>
      </c>
      <c r="G124" s="148">
        <v>492</v>
      </c>
      <c r="H124" s="148">
        <v>575</v>
      </c>
      <c r="I124" s="148">
        <v>996</v>
      </c>
      <c r="J124" s="148">
        <v>567</v>
      </c>
      <c r="K124" s="153">
        <v>877</v>
      </c>
      <c r="L124" s="101"/>
    </row>
    <row r="125" spans="1:12" s="24" customFormat="1" ht="12.75" customHeight="1">
      <c r="A125" s="37" t="s">
        <v>66</v>
      </c>
      <c r="B125" s="172" t="s">
        <v>108</v>
      </c>
      <c r="C125" s="148">
        <v>627</v>
      </c>
      <c r="D125" s="148">
        <v>725</v>
      </c>
      <c r="E125" s="148">
        <v>842</v>
      </c>
      <c r="F125" s="148">
        <v>814</v>
      </c>
      <c r="G125" s="148">
        <v>962</v>
      </c>
      <c r="H125" s="148">
        <v>1068</v>
      </c>
      <c r="I125" s="148">
        <v>2000</v>
      </c>
      <c r="J125" s="148">
        <v>1118</v>
      </c>
      <c r="K125" s="125">
        <v>1076</v>
      </c>
      <c r="L125" s="31"/>
    </row>
    <row r="126" spans="1:12" s="24" customFormat="1" ht="60" customHeight="1">
      <c r="A126" s="106" t="s">
        <v>88</v>
      </c>
      <c r="B126" s="173" t="s">
        <v>108</v>
      </c>
      <c r="C126" s="164">
        <v>8.326198630136986</v>
      </c>
      <c r="D126" s="164">
        <v>8.606993181960343</v>
      </c>
      <c r="E126" s="164">
        <v>8.410054825695665</v>
      </c>
      <c r="F126" s="164">
        <v>8.507002136244957</v>
      </c>
      <c r="G126" s="164">
        <v>8.916695403714469</v>
      </c>
      <c r="H126" s="164">
        <v>10.812239074142578</v>
      </c>
      <c r="I126" s="164">
        <v>20.239888747247655</v>
      </c>
      <c r="J126" s="164">
        <v>13.401070987230536</v>
      </c>
      <c r="K126" s="165">
        <v>14.525745257452575</v>
      </c>
      <c r="L126" s="107"/>
    </row>
    <row r="127" spans="1:12" s="24" customFormat="1" ht="12.75" customHeight="1">
      <c r="A127" s="99" t="s">
        <v>18</v>
      </c>
      <c r="B127" s="166"/>
      <c r="C127" s="167"/>
      <c r="D127" s="167"/>
      <c r="E127" s="167"/>
      <c r="F127" s="167"/>
      <c r="G127" s="167"/>
      <c r="H127" s="167"/>
      <c r="I127" s="167"/>
      <c r="J127" s="167"/>
      <c r="K127" s="168"/>
      <c r="L127" s="108"/>
    </row>
    <row r="128" spans="1:12" s="24" customFormat="1" ht="12.75" customHeight="1">
      <c r="A128" s="99" t="s">
        <v>65</v>
      </c>
      <c r="B128" s="172" t="s">
        <v>108</v>
      </c>
      <c r="C128" s="167">
        <v>5.5256869772998805</v>
      </c>
      <c r="D128" s="167">
        <v>6.19029423003439</v>
      </c>
      <c r="E128" s="167">
        <v>5.472532098505578</v>
      </c>
      <c r="F128" s="167">
        <v>6.154302084362343</v>
      </c>
      <c r="G128" s="167">
        <v>6.259716032749508</v>
      </c>
      <c r="H128" s="167">
        <v>8.018495545280253</v>
      </c>
      <c r="I128" s="167">
        <v>14.760654918135232</v>
      </c>
      <c r="J128" s="167">
        <v>10.445022174644441</v>
      </c>
      <c r="K128" s="168">
        <v>12.693074240159442</v>
      </c>
      <c r="L128" s="108"/>
    </row>
    <row r="129" spans="1:12" s="24" customFormat="1" ht="12.75" customHeight="1">
      <c r="A129" s="37" t="s">
        <v>66</v>
      </c>
      <c r="B129" s="172" t="s">
        <v>108</v>
      </c>
      <c r="C129" s="167">
        <v>10.887978142076502</v>
      </c>
      <c r="D129" s="167">
        <v>10.939036381514258</v>
      </c>
      <c r="E129" s="167">
        <v>11.248982912937347</v>
      </c>
      <c r="F129" s="167">
        <v>10.683604459879364</v>
      </c>
      <c r="G129" s="167">
        <v>11.32394366197183</v>
      </c>
      <c r="H129" s="167">
        <v>13.27565632458234</v>
      </c>
      <c r="I129" s="167">
        <v>24.975694069352922</v>
      </c>
      <c r="J129" s="167">
        <v>15.809144138532453</v>
      </c>
      <c r="K129" s="168">
        <v>16.241109945202286</v>
      </c>
      <c r="L129" s="108"/>
    </row>
    <row r="130" spans="1:12" s="24" customFormat="1" ht="24" customHeight="1">
      <c r="A130" s="82" t="s">
        <v>89</v>
      </c>
      <c r="B130" s="173" t="s">
        <v>108</v>
      </c>
      <c r="C130" s="164">
        <v>91.10889110889111</v>
      </c>
      <c r="D130" s="164">
        <v>91.35004042037187</v>
      </c>
      <c r="E130" s="164">
        <v>90</v>
      </c>
      <c r="F130" s="164">
        <v>89.19911829537105</v>
      </c>
      <c r="G130" s="164">
        <v>90.47915370255134</v>
      </c>
      <c r="H130" s="164">
        <v>88.33333333333333</v>
      </c>
      <c r="I130" s="164">
        <v>90.84293511218921</v>
      </c>
      <c r="J130" s="164">
        <v>90.25174076057847</v>
      </c>
      <c r="K130" s="165">
        <v>92.4715909090909</v>
      </c>
      <c r="L130" s="107"/>
    </row>
    <row r="131" spans="1:12" s="24" customFormat="1" ht="12.75" customHeight="1">
      <c r="A131" s="99" t="s">
        <v>18</v>
      </c>
      <c r="B131" s="166"/>
      <c r="C131" s="167"/>
      <c r="D131" s="167"/>
      <c r="E131" s="167"/>
      <c r="F131" s="167"/>
      <c r="G131" s="167"/>
      <c r="H131" s="167"/>
      <c r="I131" s="167"/>
      <c r="J131" s="167"/>
      <c r="K131" s="168"/>
      <c r="L131" s="108"/>
    </row>
    <row r="132" spans="1:12" s="24" customFormat="1" ht="12.75" customHeight="1">
      <c r="A132" s="99" t="s">
        <v>65</v>
      </c>
      <c r="B132" s="172" t="s">
        <v>108</v>
      </c>
      <c r="C132" s="167">
        <v>88.23529411764706</v>
      </c>
      <c r="D132" s="167">
        <v>90.20044543429844</v>
      </c>
      <c r="E132" s="167">
        <v>88.80952380952381</v>
      </c>
      <c r="F132" s="167">
        <v>87.91208791208791</v>
      </c>
      <c r="G132" s="167">
        <v>88.17204301075269</v>
      </c>
      <c r="H132" s="167">
        <v>87.12121212121212</v>
      </c>
      <c r="I132" s="167">
        <v>87.98586572438163</v>
      </c>
      <c r="J132" s="167">
        <v>87.5</v>
      </c>
      <c r="K132" s="168">
        <v>91.9287211740042</v>
      </c>
      <c r="L132" s="108"/>
    </row>
    <row r="133" spans="1:12" s="24" customFormat="1" ht="12.75" customHeight="1">
      <c r="A133" s="37" t="s">
        <v>66</v>
      </c>
      <c r="B133" s="172" t="s">
        <v>108</v>
      </c>
      <c r="C133" s="167">
        <v>92.47787610619469</v>
      </c>
      <c r="D133" s="167">
        <v>92.00507614213198</v>
      </c>
      <c r="E133" s="167">
        <v>90.53763440860216</v>
      </c>
      <c r="F133" s="167">
        <v>89.84547461368653</v>
      </c>
      <c r="G133" s="167">
        <v>91.70638703527169</v>
      </c>
      <c r="H133" s="167">
        <v>89</v>
      </c>
      <c r="I133" s="167">
        <v>92.33610341643582</v>
      </c>
      <c r="J133" s="167">
        <v>91.71452009844134</v>
      </c>
      <c r="K133" s="168">
        <v>92.91882556131262</v>
      </c>
      <c r="L133" s="108"/>
    </row>
    <row r="134" spans="1:12" s="24" customFormat="1" ht="36" customHeight="1">
      <c r="A134" s="82" t="s">
        <v>94</v>
      </c>
      <c r="B134" s="173" t="s">
        <v>108</v>
      </c>
      <c r="C134" s="169">
        <v>61.47091108671789</v>
      </c>
      <c r="D134" s="169">
        <v>49.87669543773119</v>
      </c>
      <c r="E134" s="169">
        <v>47.661469933184854</v>
      </c>
      <c r="F134" s="169">
        <v>47.720042417815485</v>
      </c>
      <c r="G134" s="169">
        <v>45.10921177587844</v>
      </c>
      <c r="H134" s="169">
        <v>47.57614757614758</v>
      </c>
      <c r="I134" s="169">
        <v>44.44148227139429</v>
      </c>
      <c r="J134" s="169">
        <v>44.38964241676942</v>
      </c>
      <c r="K134" s="170">
        <v>27.01971395438732</v>
      </c>
      <c r="L134" s="109"/>
    </row>
    <row r="135" spans="1:12" s="24" customFormat="1" ht="12.75" customHeight="1">
      <c r="A135" s="99" t="s">
        <v>18</v>
      </c>
      <c r="B135" s="166"/>
      <c r="C135" s="167"/>
      <c r="D135" s="167"/>
      <c r="E135" s="167"/>
      <c r="F135" s="167"/>
      <c r="G135" s="167"/>
      <c r="H135" s="167"/>
      <c r="I135" s="167"/>
      <c r="J135" s="167"/>
      <c r="K135" s="171"/>
      <c r="L135" s="110"/>
    </row>
    <row r="136" spans="1:12" s="24" customFormat="1" ht="12.75" customHeight="1">
      <c r="A136" s="99" t="s">
        <v>65</v>
      </c>
      <c r="B136" s="172" t="s">
        <v>108</v>
      </c>
      <c r="C136" s="167">
        <v>67.66666666666667</v>
      </c>
      <c r="D136" s="167">
        <v>54.83271375464684</v>
      </c>
      <c r="E136" s="167">
        <v>53.142857142857146</v>
      </c>
      <c r="F136" s="167">
        <v>52.96229802513465</v>
      </c>
      <c r="G136" s="167">
        <v>53.10650887573964</v>
      </c>
      <c r="H136" s="167">
        <v>51.134846461949266</v>
      </c>
      <c r="I136" s="167">
        <v>49.79658258746949</v>
      </c>
      <c r="J136" s="167">
        <v>46.93069306930693</v>
      </c>
      <c r="K136" s="171">
        <v>28.041825095057035</v>
      </c>
      <c r="L136" s="110"/>
    </row>
    <row r="137" spans="1:12" s="24" customFormat="1" ht="12.75" customHeight="1">
      <c r="A137" s="37" t="s">
        <v>66</v>
      </c>
      <c r="B137" s="172" t="s">
        <v>108</v>
      </c>
      <c r="C137" s="167">
        <v>58.42880523731588</v>
      </c>
      <c r="D137" s="167">
        <v>47.4169741697417</v>
      </c>
      <c r="E137" s="167">
        <v>45.397324940991346</v>
      </c>
      <c r="F137" s="167">
        <v>45.522949586155</v>
      </c>
      <c r="G137" s="167">
        <v>41.32867132867133</v>
      </c>
      <c r="H137" s="167">
        <v>45.89127686472819</v>
      </c>
      <c r="I137" s="167">
        <v>41.83187946074544</v>
      </c>
      <c r="J137" s="167">
        <v>43.2408236347359</v>
      </c>
      <c r="K137" s="171">
        <v>26.319218241042346</v>
      </c>
      <c r="L137" s="110"/>
    </row>
    <row r="138" spans="11:12" s="43" customFormat="1" ht="6" customHeight="1">
      <c r="K138" s="79"/>
      <c r="L138" s="79"/>
    </row>
    <row r="139" spans="1:13" s="43" customFormat="1" ht="12.75">
      <c r="A139" s="111" t="s">
        <v>95</v>
      </c>
      <c r="K139" s="79"/>
      <c r="L139" s="79"/>
      <c r="M139" s="79"/>
    </row>
    <row r="140" spans="1:13" s="43" customFormat="1" ht="22.5" customHeight="1">
      <c r="A140" s="184" t="s">
        <v>96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79"/>
      <c r="M140" s="79"/>
    </row>
    <row r="141" ht="12.75">
      <c r="A141" s="24" t="s">
        <v>97</v>
      </c>
    </row>
    <row r="142" spans="1:12" s="43" customFormat="1" ht="24" customHeight="1">
      <c r="A142" s="184" t="s">
        <v>98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  <c r="L142" s="112"/>
    </row>
    <row r="144" ht="12.75">
      <c r="A144" s="120" t="s">
        <v>107</v>
      </c>
    </row>
  </sheetData>
  <sheetProtection/>
  <mergeCells count="4">
    <mergeCell ref="A5:A7"/>
    <mergeCell ref="B6:K6"/>
    <mergeCell ref="A140:K140"/>
    <mergeCell ref="A142:K14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RESLOVA13827</cp:lastModifiedBy>
  <cp:lastPrinted>2010-09-27T06:28:06Z</cp:lastPrinted>
  <dcterms:created xsi:type="dcterms:W3CDTF">2010-06-29T14:57:05Z</dcterms:created>
  <dcterms:modified xsi:type="dcterms:W3CDTF">2011-01-19T13:18:16Z</dcterms:modified>
  <cp:category/>
  <cp:version/>
  <cp:contentType/>
  <cp:contentStatus/>
</cp:coreProperties>
</file>