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a" sheetId="1" r:id="rId1"/>
    <sheet name="List1" sheetId="2" state="hidden" r:id="rId2"/>
  </sheets>
  <definedNames>
    <definedName name="_xlnm.Print_Area" localSheetId="0">'a'!$B$2:$O$18</definedName>
  </definedNames>
  <calcPr fullCalcOnLoad="1"/>
</workbook>
</file>

<file path=xl/sharedStrings.xml><?xml version="1.0" encoding="utf-8"?>
<sst xmlns="http://schemas.openxmlformats.org/spreadsheetml/2006/main" count="31" uniqueCount="20">
  <si>
    <t>ha</t>
  </si>
  <si>
    <t>Rok</t>
  </si>
  <si>
    <t>celkem</t>
  </si>
  <si>
    <t>v tom</t>
  </si>
  <si>
    <t>jehličnaté</t>
  </si>
  <si>
    <t>listnaté</t>
  </si>
  <si>
    <t>smrk</t>
  </si>
  <si>
    <t>jedle</t>
  </si>
  <si>
    <t>borovice</t>
  </si>
  <si>
    <t>modřín</t>
  </si>
  <si>
    <t>dub</t>
  </si>
  <si>
    <t>buk</t>
  </si>
  <si>
    <t>lípa</t>
  </si>
  <si>
    <t>douglaska</t>
  </si>
  <si>
    <t>javor</t>
  </si>
  <si>
    <t>jasan</t>
  </si>
  <si>
    <t>z toho</t>
  </si>
  <si>
    <t>Přirozená obnova lesa</t>
  </si>
  <si>
    <t>Přirozená
obnova
celkem</t>
  </si>
  <si>
    <t>ostatní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</si>
</sst>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  <numFmt numFmtId="165" formatCode="#,##0_ ;\-#,##0\ "/>
    <numFmt numFmtId="166" formatCode="0.0%"/>
  </numFmts>
  <fonts count="46">
    <font>
      <sz val="11"/>
      <color theme="1"/>
      <name val="Calibri"/>
      <family val="2"/>
    </font>
    <font>
      <sz val="8"/>
      <color indexed="8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57"/>
      <name val="Arial"/>
      <family val="2"/>
    </font>
    <font>
      <b/>
      <sz val="13"/>
      <color indexed="57"/>
      <name val="Arial"/>
      <family val="2"/>
    </font>
    <font>
      <b/>
      <sz val="11"/>
      <color indexed="57"/>
      <name val="Arial"/>
      <family val="2"/>
    </font>
    <font>
      <b/>
      <sz val="18"/>
      <color indexed="57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11"/>
      <color indexed="8"/>
      <name val="Arial"/>
      <family val="2"/>
    </font>
    <font>
      <sz val="7"/>
      <color indexed="8"/>
      <name val="Arial"/>
      <family val="2"/>
    </font>
    <font>
      <b/>
      <sz val="9"/>
      <color indexed="8"/>
      <name val="Arial"/>
      <family val="0"/>
    </font>
    <font>
      <sz val="6.4"/>
      <color indexed="8"/>
      <name val="Arial"/>
      <family val="0"/>
    </font>
    <font>
      <sz val="6.5"/>
      <color indexed="8"/>
      <name val="Arial"/>
      <family val="0"/>
    </font>
    <font>
      <sz val="6.5"/>
      <color indexed="9"/>
      <name val="Arial"/>
      <family val="0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  <font>
      <sz val="11"/>
      <color theme="1"/>
      <name val="Arial"/>
      <family val="2"/>
    </font>
    <font>
      <sz val="7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/>
      <bottom/>
    </border>
    <border>
      <left/>
      <right style="medium"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4" fillId="0" borderId="0" xfId="0" applyFont="1" applyAlignment="1">
      <alignment/>
    </xf>
    <xf numFmtId="164" fontId="44" fillId="0" borderId="0" xfId="0" applyNumberFormat="1" applyFont="1" applyAlignment="1">
      <alignment/>
    </xf>
    <xf numFmtId="0" fontId="45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45" fillId="0" borderId="0" xfId="0" applyFont="1" applyAlignment="1">
      <alignment/>
    </xf>
    <xf numFmtId="164" fontId="45" fillId="0" borderId="0" xfId="0" applyNumberFormat="1" applyFont="1" applyAlignment="1">
      <alignment/>
    </xf>
    <xf numFmtId="3" fontId="2" fillId="0" borderId="10" xfId="0" applyNumberFormat="1" applyFont="1" applyFill="1" applyBorder="1" applyAlignment="1">
      <alignment horizontal="right" indent="1"/>
    </xf>
    <xf numFmtId="3" fontId="2" fillId="0" borderId="11" xfId="0" applyNumberFormat="1" applyFont="1" applyFill="1" applyBorder="1" applyAlignment="1">
      <alignment horizontal="right" indent="1"/>
    </xf>
    <xf numFmtId="165" fontId="2" fillId="0" borderId="12" xfId="0" applyNumberFormat="1" applyFont="1" applyFill="1" applyBorder="1" applyAlignment="1">
      <alignment horizontal="right"/>
    </xf>
    <xf numFmtId="165" fontId="2" fillId="0" borderId="10" xfId="0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right"/>
    </xf>
    <xf numFmtId="0" fontId="45" fillId="0" borderId="0" xfId="0" applyFont="1" applyAlignment="1">
      <alignment/>
    </xf>
    <xf numFmtId="164" fontId="45" fillId="0" borderId="0" xfId="0" applyNumberFormat="1" applyFont="1" applyAlignment="1">
      <alignment/>
    </xf>
    <xf numFmtId="3" fontId="45" fillId="0" borderId="0" xfId="0" applyNumberFormat="1" applyFont="1" applyAlignment="1">
      <alignment/>
    </xf>
    <xf numFmtId="3" fontId="2" fillId="0" borderId="14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3" fontId="2" fillId="0" borderId="17" xfId="0" applyNumberFormat="1" applyFont="1" applyFill="1" applyBorder="1" applyAlignment="1">
      <alignment horizontal="center" vertical="center"/>
    </xf>
    <xf numFmtId="165" fontId="45" fillId="0" borderId="0" xfId="0" applyNumberFormat="1" applyFont="1" applyAlignment="1">
      <alignment/>
    </xf>
    <xf numFmtId="0" fontId="2" fillId="0" borderId="1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2" fontId="2" fillId="0" borderId="22" xfId="0" applyNumberFormat="1" applyFont="1" applyFill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3" fontId="2" fillId="0" borderId="24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3" fontId="2" fillId="0" borderId="25" xfId="0" applyNumberFormat="1" applyFont="1" applyFill="1" applyBorder="1" applyAlignment="1">
      <alignment horizontal="center" vertical="center" wrapText="1"/>
    </xf>
    <xf numFmtId="2" fontId="2" fillId="0" borderId="26" xfId="0" applyNumberFormat="1" applyFont="1" applyFill="1" applyBorder="1" applyAlignment="1">
      <alignment horizontal="center" vertical="center"/>
    </xf>
    <xf numFmtId="2" fontId="2" fillId="0" borderId="27" xfId="0" applyNumberFormat="1" applyFont="1" applyFill="1" applyBorder="1" applyAlignment="1">
      <alignment horizontal="center" vertical="center"/>
    </xf>
    <xf numFmtId="2" fontId="2" fillId="0" borderId="28" xfId="0" applyNumberFormat="1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PŘIROZENÁ OBNOVA LESA</a:t>
            </a:r>
          </a:p>
        </c:rich>
      </c:tx>
      <c:layout>
        <c:manualLayout>
          <c:xMode val="factor"/>
          <c:yMode val="factor"/>
          <c:x val="0.024"/>
          <c:y val="-0.02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06325"/>
          <c:w val="0.958"/>
          <c:h val="0.82575"/>
        </c:manualLayout>
      </c:layout>
      <c:barChart>
        <c:barDir val="col"/>
        <c:grouping val="stacked"/>
        <c:varyColors val="0"/>
        <c:ser>
          <c:idx val="0"/>
          <c:order val="0"/>
          <c:tx>
            <c:v>jehličnaté</c:v>
          </c:tx>
          <c:spPr>
            <a:solidFill>
              <a:srgbClr val="649068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List1!$A$7:$A$16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List1!$C$7:$C$16</c:f>
              <c:numCache>
                <c:ptCount val="10"/>
                <c:pt idx="0">
                  <c:v>2409</c:v>
                </c:pt>
                <c:pt idx="1">
                  <c:v>2663</c:v>
                </c:pt>
                <c:pt idx="2">
                  <c:v>2835</c:v>
                </c:pt>
                <c:pt idx="3">
                  <c:v>2184</c:v>
                </c:pt>
                <c:pt idx="4">
                  <c:v>2405</c:v>
                </c:pt>
                <c:pt idx="5">
                  <c:v>2055</c:v>
                </c:pt>
                <c:pt idx="6">
                  <c:v>2036</c:v>
                </c:pt>
                <c:pt idx="7">
                  <c:v>2401</c:v>
                </c:pt>
                <c:pt idx="8">
                  <c:v>3020</c:v>
                </c:pt>
                <c:pt idx="9">
                  <c:v>2759</c:v>
                </c:pt>
              </c:numCache>
            </c:numRef>
          </c:val>
        </c:ser>
        <c:ser>
          <c:idx val="1"/>
          <c:order val="1"/>
          <c:tx>
            <c:v>listnaté</c:v>
          </c:tx>
          <c:spPr>
            <a:solidFill>
              <a:srgbClr val="B1A35A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List1!$A$7:$A$16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List1!$I$7:$I$16</c:f>
              <c:numCache>
                <c:ptCount val="10"/>
                <c:pt idx="0">
                  <c:v>1531</c:v>
                </c:pt>
                <c:pt idx="1">
                  <c:v>1567</c:v>
                </c:pt>
                <c:pt idx="2">
                  <c:v>1967</c:v>
                </c:pt>
                <c:pt idx="3">
                  <c:v>1826</c:v>
                </c:pt>
                <c:pt idx="4">
                  <c:v>1658</c:v>
                </c:pt>
                <c:pt idx="5">
                  <c:v>1260</c:v>
                </c:pt>
                <c:pt idx="6">
                  <c:v>1451</c:v>
                </c:pt>
                <c:pt idx="7">
                  <c:v>2162</c:v>
                </c:pt>
                <c:pt idx="8">
                  <c:v>2107</c:v>
                </c:pt>
                <c:pt idx="9">
                  <c:v>2316</c:v>
                </c:pt>
              </c:numCache>
            </c:numRef>
          </c:val>
        </c:ser>
        <c:overlap val="100"/>
        <c:gapWidth val="61"/>
        <c:axId val="28332354"/>
        <c:axId val="53664595"/>
      </c:barChart>
      <c:catAx>
        <c:axId val="28332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64595"/>
        <c:crosses val="autoZero"/>
        <c:auto val="1"/>
        <c:lblOffset val="10"/>
        <c:tickLblSkip val="1"/>
        <c:noMultiLvlLbl val="0"/>
      </c:catAx>
      <c:valAx>
        <c:axId val="53664595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tis. ha</a:t>
                </a:r>
              </a:p>
            </c:rich>
          </c:tx>
          <c:layout>
            <c:manualLayout>
              <c:xMode val="factor"/>
              <c:yMode val="factor"/>
              <c:x val="-0.01875"/>
              <c:y val="0.00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32354"/>
        <c:crossesAt val="1"/>
        <c:crossBetween val="between"/>
        <c:dispUnits>
          <c:builtInUnit val="thousands"/>
        </c:dispUnits>
        <c:majorUnit val="1000"/>
      </c:valAx>
      <c:spPr>
        <a:solidFill>
          <a:srgbClr val="EBF0EC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175"/>
          <c:y val="0.8805"/>
          <c:w val="0.4062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JEHLIČNATÉ
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2011</a:t>
            </a:r>
          </a:p>
        </c:rich>
      </c:tx>
      <c:layout>
        <c:manualLayout>
          <c:xMode val="factor"/>
          <c:yMode val="factor"/>
          <c:x val="-0.15825"/>
          <c:y val="0.02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5"/>
          <c:y val="0.34125"/>
          <c:w val="0.49825"/>
          <c:h val="0.4915"/>
        </c:manualLayout>
      </c:layout>
      <c:pieChart>
        <c:varyColors val="1"/>
        <c:ser>
          <c:idx val="0"/>
          <c:order val="0"/>
          <c:spPr>
            <a:solidFill>
              <a:srgbClr val="72A376"/>
            </a:solidFill>
            <a:ln w="3175">
              <a:solidFill>
                <a:srgbClr val="339966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6A776"/>
              </a:solidFill>
              <a:ln w="3175">
                <a:solidFill>
                  <a:srgbClr val="339966"/>
                </a:solidFill>
              </a:ln>
            </c:spPr>
          </c:dPt>
          <c:dPt>
            <c:idx val="1"/>
            <c:spPr>
              <a:solidFill>
                <a:srgbClr val="EFF5EF"/>
              </a:solidFill>
              <a:ln w="3175">
                <a:solidFill>
                  <a:srgbClr val="339966"/>
                </a:solidFill>
              </a:ln>
            </c:spPr>
          </c:dPt>
          <c:dPt>
            <c:idx val="2"/>
            <c:spPr>
              <a:solidFill>
                <a:srgbClr val="456B45"/>
              </a:solidFill>
              <a:ln w="3175">
                <a:solidFill>
                  <a:srgbClr val="339966"/>
                </a:solidFill>
              </a:ln>
            </c:spPr>
          </c:dPt>
          <c:dPt>
            <c:idx val="3"/>
            <c:spPr>
              <a:solidFill>
                <a:srgbClr val="FFFFFF"/>
              </a:solidFill>
              <a:ln w="3175">
                <a:solidFill>
                  <a:srgbClr val="339966"/>
                </a:solidFill>
              </a:ln>
            </c:spPr>
          </c:dPt>
          <c:dPt>
            <c:idx val="4"/>
            <c:spPr>
              <a:solidFill>
                <a:srgbClr val="2B412B"/>
              </a:solidFill>
              <a:ln w="3175">
                <a:solidFill>
                  <a:srgbClr val="339966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50" b="0" i="0" u="none" baseline="0">
                        <a:solidFill>
                          <a:srgbClr val="FFFFFF"/>
                        </a:solidFill>
                      </a:rPr>
                      <a:t>smrk
87,9%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808080"/>
                  </a:solidFill>
                </a:ln>
              </c:spPr>
            </c:leaderLines>
          </c:dLbls>
          <c:cat>
            <c:strRef>
              <c:f>List1!$Q$9:$U$9</c:f>
              <c:strCache>
                <c:ptCount val="5"/>
                <c:pt idx="0">
                  <c:v>smrk</c:v>
                </c:pt>
                <c:pt idx="1">
                  <c:v>jedle</c:v>
                </c:pt>
                <c:pt idx="2">
                  <c:v>borovice</c:v>
                </c:pt>
                <c:pt idx="3">
                  <c:v>modřín</c:v>
                </c:pt>
                <c:pt idx="4">
                  <c:v>ostatní</c:v>
                </c:pt>
              </c:strCache>
            </c:strRef>
          </c:cat>
          <c:val>
            <c:numRef>
              <c:f>List1!$Q$10:$U$10</c:f>
              <c:numCache>
                <c:ptCount val="5"/>
                <c:pt idx="0">
                  <c:v>2426</c:v>
                </c:pt>
                <c:pt idx="1">
                  <c:v>43</c:v>
                </c:pt>
                <c:pt idx="2">
                  <c:v>235</c:v>
                </c:pt>
                <c:pt idx="3">
                  <c:v>36</c:v>
                </c:pt>
                <c:pt idx="4">
                  <c:v>19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LISTNATÉ
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2011</a:t>
            </a:r>
          </a:p>
        </c:rich>
      </c:tx>
      <c:layout>
        <c:manualLayout>
          <c:xMode val="factor"/>
          <c:yMode val="factor"/>
          <c:x val="-0.12675"/>
          <c:y val="0.02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6"/>
          <c:y val="0.34125"/>
          <c:w val="0.4985"/>
          <c:h val="0.4915"/>
        </c:manualLayout>
      </c:layout>
      <c:pieChart>
        <c:varyColors val="1"/>
        <c:ser>
          <c:idx val="0"/>
          <c:order val="0"/>
          <c:spPr>
            <a:solidFill>
              <a:srgbClr val="CEC597"/>
            </a:solidFill>
            <a:ln w="3175">
              <a:solidFill>
                <a:srgbClr val="666699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96F39"/>
              </a:solidFill>
              <a:ln w="3175">
                <a:solidFill>
                  <a:srgbClr val="666699"/>
                </a:solidFill>
              </a:ln>
            </c:spPr>
          </c:dPt>
          <c:dPt>
            <c:idx val="1"/>
            <c:spPr>
              <a:solidFill>
                <a:srgbClr val="B6AE85"/>
              </a:solidFill>
              <a:ln w="3175">
                <a:solidFill>
                  <a:srgbClr val="666699"/>
                </a:solidFill>
              </a:ln>
            </c:spPr>
          </c:dPt>
          <c:dPt>
            <c:idx val="2"/>
            <c:spPr>
              <a:solidFill>
                <a:srgbClr val="F5F3EA"/>
              </a:solidFill>
              <a:ln w="3175">
                <a:solidFill>
                  <a:srgbClr val="666699"/>
                </a:solidFill>
              </a:ln>
            </c:spPr>
          </c:dPt>
          <c:dPt>
            <c:idx val="3"/>
            <c:spPr>
              <a:solidFill>
                <a:srgbClr val="4C4524"/>
              </a:solidFill>
              <a:ln w="3175">
                <a:solidFill>
                  <a:srgbClr val="666699"/>
                </a:solidFill>
              </a:ln>
            </c:spPr>
          </c:dPt>
          <c:dPt>
            <c:idx val="4"/>
            <c:spPr>
              <a:solidFill>
                <a:srgbClr val="E6E2CF"/>
              </a:solidFill>
              <a:ln w="3175">
                <a:solidFill>
                  <a:srgbClr val="666699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808080"/>
                  </a:solidFill>
                </a:ln>
              </c:spPr>
            </c:leaderLines>
          </c:dLbls>
          <c:cat>
            <c:strRef>
              <c:f>List1!$Q$13:$U$13</c:f>
              <c:strCache>
                <c:ptCount val="5"/>
                <c:pt idx="0">
                  <c:v>dub</c:v>
                </c:pt>
                <c:pt idx="1">
                  <c:v>buk</c:v>
                </c:pt>
                <c:pt idx="2">
                  <c:v>javor</c:v>
                </c:pt>
                <c:pt idx="3">
                  <c:v>jasan</c:v>
                </c:pt>
                <c:pt idx="4">
                  <c:v>ostatní</c:v>
                </c:pt>
              </c:strCache>
            </c:strRef>
          </c:cat>
          <c:val>
            <c:numRef>
              <c:f>List1!$Q$14:$U$14</c:f>
              <c:numCache>
                <c:ptCount val="5"/>
                <c:pt idx="0">
                  <c:v>240</c:v>
                </c:pt>
                <c:pt idx="1">
                  <c:v>1509</c:v>
                </c:pt>
                <c:pt idx="2">
                  <c:v>179</c:v>
                </c:pt>
                <c:pt idx="3">
                  <c:v>41</c:v>
                </c:pt>
                <c:pt idx="4">
                  <c:v>347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1</xdr:row>
      <xdr:rowOff>57150</xdr:rowOff>
    </xdr:from>
    <xdr:to>
      <xdr:col>11</xdr:col>
      <xdr:colOff>228600</xdr:colOff>
      <xdr:row>17</xdr:row>
      <xdr:rowOff>38100</xdr:rowOff>
    </xdr:to>
    <xdr:graphicFrame>
      <xdr:nvGraphicFramePr>
        <xdr:cNvPr id="1" name="Graf 1"/>
        <xdr:cNvGraphicFramePr/>
      </xdr:nvGraphicFramePr>
      <xdr:xfrm>
        <a:off x="1771650" y="200025"/>
        <a:ext cx="287655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</xdr:colOff>
      <xdr:row>2</xdr:row>
      <xdr:rowOff>171450</xdr:rowOff>
    </xdr:from>
    <xdr:to>
      <xdr:col>6</xdr:col>
      <xdr:colOff>247650</xdr:colOff>
      <xdr:row>15</xdr:row>
      <xdr:rowOff>28575</xdr:rowOff>
    </xdr:to>
    <xdr:graphicFrame>
      <xdr:nvGraphicFramePr>
        <xdr:cNvPr id="2" name="Graf 2"/>
        <xdr:cNvGraphicFramePr/>
      </xdr:nvGraphicFramePr>
      <xdr:xfrm>
        <a:off x="428625" y="485775"/>
        <a:ext cx="2190750" cy="2333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142875</xdr:colOff>
      <xdr:row>2</xdr:row>
      <xdr:rowOff>161925</xdr:rowOff>
    </xdr:from>
    <xdr:to>
      <xdr:col>16</xdr:col>
      <xdr:colOff>85725</xdr:colOff>
      <xdr:row>15</xdr:row>
      <xdr:rowOff>28575</xdr:rowOff>
    </xdr:to>
    <xdr:graphicFrame>
      <xdr:nvGraphicFramePr>
        <xdr:cNvPr id="3" name="Graf 3"/>
        <xdr:cNvGraphicFramePr/>
      </xdr:nvGraphicFramePr>
      <xdr:xfrm>
        <a:off x="4562475" y="485775"/>
        <a:ext cx="2190750" cy="2333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ití písma">
      <a:dk1>
        <a:sysClr val="windowText" lastClr="000000"/>
      </a:dk1>
      <a:lt1>
        <a:sysClr val="window" lastClr="FFFFFF"/>
      </a:lt1>
      <a:dk2>
        <a:srgbClr val="676A55"/>
      </a:dk2>
      <a:lt2>
        <a:srgbClr val="EAEBDE"/>
      </a:lt2>
      <a:accent1>
        <a:srgbClr val="72A376"/>
      </a:accent1>
      <a:accent2>
        <a:srgbClr val="B0CCB0"/>
      </a:accent2>
      <a:accent3>
        <a:srgbClr val="A8CDD7"/>
      </a:accent3>
      <a:accent4>
        <a:srgbClr val="C0BEAF"/>
      </a:accent4>
      <a:accent5>
        <a:srgbClr val="CEC597"/>
      </a:accent5>
      <a:accent6>
        <a:srgbClr val="E8B7B7"/>
      </a:accent6>
      <a:hlink>
        <a:srgbClr val="DB5353"/>
      </a:hlink>
      <a:folHlink>
        <a:srgbClr val="90363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5.7109375" style="1" customWidth="1"/>
    <col min="2" max="2" width="5.00390625" style="1" customWidth="1"/>
    <col min="3" max="3" width="6.421875" style="1" customWidth="1"/>
    <col min="4" max="15" width="6.140625" style="1" customWidth="1"/>
    <col min="16" max="16" width="9.140625" style="1" customWidth="1"/>
    <col min="17" max="17" width="11.421875" style="2" bestFit="1" customWidth="1"/>
    <col min="18" max="16384" width="9.140625" style="1" customWidth="1"/>
  </cols>
  <sheetData>
    <row r="1" ht="11.25" customHeight="1"/>
  </sheetData>
  <sheetProtection password="CB85" sheet="1" objects="1" scenarios="1" selectLockedCells="1" selectUnlockedCells="1"/>
  <printOptions/>
  <pageMargins left="0.7874015748031497" right="0.7874015748031497" top="1" bottom="0.5905511811023623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7"/>
  <sheetViews>
    <sheetView zoomScalePageLayoutView="0" workbookViewId="0" topLeftCell="A1">
      <selection activeCell="A1" sqref="A1:IV17"/>
    </sheetView>
  </sheetViews>
  <sheetFormatPr defaultColWidth="9.140625" defaultRowHeight="15"/>
  <sheetData>
    <row r="1" spans="1:16" s="1" customFormat="1" ht="18.75" customHeight="1">
      <c r="A1" s="4" t="s">
        <v>17</v>
      </c>
      <c r="P1" s="2"/>
    </row>
    <row r="2" spans="14:16" s="1" customFormat="1" ht="13.5" customHeight="1" thickBot="1">
      <c r="N2" s="3" t="s">
        <v>0</v>
      </c>
      <c r="P2" s="2"/>
    </row>
    <row r="3" spans="1:16" s="5" customFormat="1" ht="15" customHeight="1">
      <c r="A3" s="21" t="s">
        <v>1</v>
      </c>
      <c r="B3" s="28" t="s">
        <v>18</v>
      </c>
      <c r="C3" s="31" t="s">
        <v>3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P3" s="6"/>
    </row>
    <row r="4" spans="1:16" s="5" customFormat="1" ht="18.75" customHeight="1">
      <c r="A4" s="22"/>
      <c r="B4" s="29"/>
      <c r="C4" s="26" t="s">
        <v>4</v>
      </c>
      <c r="D4" s="33"/>
      <c r="E4" s="33"/>
      <c r="F4" s="33"/>
      <c r="G4" s="33"/>
      <c r="H4" s="33"/>
      <c r="I4" s="26" t="s">
        <v>5</v>
      </c>
      <c r="J4" s="33"/>
      <c r="K4" s="33"/>
      <c r="L4" s="33"/>
      <c r="M4" s="33"/>
      <c r="N4" s="33"/>
      <c r="P4" s="6"/>
    </row>
    <row r="5" spans="1:16" s="5" customFormat="1" ht="15" customHeight="1">
      <c r="A5" s="22"/>
      <c r="B5" s="29"/>
      <c r="C5" s="26" t="s">
        <v>2</v>
      </c>
      <c r="D5" s="24" t="s">
        <v>16</v>
      </c>
      <c r="E5" s="25"/>
      <c r="F5" s="25"/>
      <c r="G5" s="25"/>
      <c r="H5" s="25"/>
      <c r="I5" s="26" t="s">
        <v>2</v>
      </c>
      <c r="J5" s="24" t="s">
        <v>16</v>
      </c>
      <c r="K5" s="25"/>
      <c r="L5" s="25"/>
      <c r="M5" s="25"/>
      <c r="N5" s="25"/>
      <c r="P5" s="6"/>
    </row>
    <row r="6" spans="1:16" s="5" customFormat="1" ht="18.75" customHeight="1" thickBot="1">
      <c r="A6" s="23"/>
      <c r="B6" s="30"/>
      <c r="C6" s="27"/>
      <c r="D6" s="17" t="s">
        <v>6</v>
      </c>
      <c r="E6" s="16" t="s">
        <v>7</v>
      </c>
      <c r="F6" s="16" t="s">
        <v>13</v>
      </c>
      <c r="G6" s="16" t="s">
        <v>8</v>
      </c>
      <c r="H6" s="16" t="s">
        <v>9</v>
      </c>
      <c r="I6" s="27"/>
      <c r="J6" s="17" t="s">
        <v>10</v>
      </c>
      <c r="K6" s="16" t="s">
        <v>11</v>
      </c>
      <c r="L6" s="16" t="s">
        <v>14</v>
      </c>
      <c r="M6" s="18" t="s">
        <v>15</v>
      </c>
      <c r="N6" s="19" t="s">
        <v>12</v>
      </c>
      <c r="P6" s="6"/>
    </row>
    <row r="7" spans="1:16" s="13" customFormat="1" ht="18.75" customHeight="1">
      <c r="A7" s="11">
        <v>2002</v>
      </c>
      <c r="B7" s="9">
        <v>3940</v>
      </c>
      <c r="C7" s="10">
        <v>2409</v>
      </c>
      <c r="D7" s="10">
        <v>2029</v>
      </c>
      <c r="E7" s="7">
        <v>27</v>
      </c>
      <c r="F7" s="7">
        <v>5</v>
      </c>
      <c r="G7" s="7">
        <v>258</v>
      </c>
      <c r="H7" s="7">
        <v>26</v>
      </c>
      <c r="I7" s="10">
        <v>1531</v>
      </c>
      <c r="J7" s="7">
        <v>250</v>
      </c>
      <c r="K7" s="10">
        <v>1009</v>
      </c>
      <c r="L7" s="7">
        <v>74</v>
      </c>
      <c r="M7" s="7">
        <v>107</v>
      </c>
      <c r="N7" s="8">
        <v>12</v>
      </c>
      <c r="P7" s="14"/>
    </row>
    <row r="8" spans="1:16" s="13" customFormat="1" ht="11.25" customHeight="1">
      <c r="A8" s="11">
        <v>2003</v>
      </c>
      <c r="B8" s="9">
        <v>4230</v>
      </c>
      <c r="C8" s="10">
        <v>2663</v>
      </c>
      <c r="D8" s="10">
        <v>2263</v>
      </c>
      <c r="E8" s="7">
        <v>78</v>
      </c>
      <c r="F8" s="7">
        <v>6</v>
      </c>
      <c r="G8" s="7">
        <v>277</v>
      </c>
      <c r="H8" s="7">
        <v>22</v>
      </c>
      <c r="I8" s="10">
        <v>1567</v>
      </c>
      <c r="J8" s="7">
        <v>243</v>
      </c>
      <c r="K8" s="10">
        <v>1044</v>
      </c>
      <c r="L8" s="7">
        <v>66</v>
      </c>
      <c r="M8" s="7">
        <v>91</v>
      </c>
      <c r="N8" s="8">
        <v>11</v>
      </c>
      <c r="P8" s="14"/>
    </row>
    <row r="9" spans="1:21" s="13" customFormat="1" ht="11.25" customHeight="1" thickBot="1">
      <c r="A9" s="11">
        <v>2004</v>
      </c>
      <c r="B9" s="9">
        <v>4802</v>
      </c>
      <c r="C9" s="10">
        <v>2835</v>
      </c>
      <c r="D9" s="10">
        <v>2323</v>
      </c>
      <c r="E9" s="7">
        <v>39</v>
      </c>
      <c r="F9" s="7">
        <v>3</v>
      </c>
      <c r="G9" s="7">
        <v>317</v>
      </c>
      <c r="H9" s="7">
        <v>26</v>
      </c>
      <c r="I9" s="10">
        <v>1967</v>
      </c>
      <c r="J9" s="7">
        <v>235</v>
      </c>
      <c r="K9" s="10">
        <v>1429</v>
      </c>
      <c r="L9" s="7">
        <v>75</v>
      </c>
      <c r="M9" s="7">
        <v>102</v>
      </c>
      <c r="N9" s="8">
        <v>13</v>
      </c>
      <c r="P9" s="14"/>
      <c r="Q9" s="17" t="s">
        <v>6</v>
      </c>
      <c r="R9" s="16" t="s">
        <v>7</v>
      </c>
      <c r="S9" s="16" t="s">
        <v>8</v>
      </c>
      <c r="T9" s="16" t="s">
        <v>9</v>
      </c>
      <c r="U9" s="13" t="s">
        <v>19</v>
      </c>
    </row>
    <row r="10" spans="1:21" s="13" customFormat="1" ht="11.25" customHeight="1">
      <c r="A10" s="11">
        <v>2005</v>
      </c>
      <c r="B10" s="9">
        <v>4010</v>
      </c>
      <c r="C10" s="10">
        <v>2184</v>
      </c>
      <c r="D10" s="10">
        <v>1797</v>
      </c>
      <c r="E10" s="7">
        <v>24</v>
      </c>
      <c r="F10" s="7">
        <v>4</v>
      </c>
      <c r="G10" s="7">
        <v>293</v>
      </c>
      <c r="H10" s="7">
        <v>16</v>
      </c>
      <c r="I10" s="10">
        <v>1826</v>
      </c>
      <c r="J10" s="7">
        <v>257</v>
      </c>
      <c r="K10" s="10">
        <v>1073</v>
      </c>
      <c r="L10" s="7">
        <v>113</v>
      </c>
      <c r="M10" s="7">
        <v>133</v>
      </c>
      <c r="N10" s="8">
        <v>26</v>
      </c>
      <c r="P10" s="14">
        <v>2011</v>
      </c>
      <c r="Q10" s="10">
        <v>2426</v>
      </c>
      <c r="R10" s="7">
        <v>43</v>
      </c>
      <c r="S10" s="7">
        <v>235</v>
      </c>
      <c r="T10" s="7">
        <v>36</v>
      </c>
      <c r="U10" s="20">
        <f>2759-SUM(Q10:T10)</f>
        <v>19</v>
      </c>
    </row>
    <row r="11" spans="1:16" s="13" customFormat="1" ht="11.25" customHeight="1">
      <c r="A11" s="11">
        <v>2006</v>
      </c>
      <c r="B11" s="9">
        <v>4063</v>
      </c>
      <c r="C11" s="10">
        <v>2405</v>
      </c>
      <c r="D11" s="10">
        <v>2030</v>
      </c>
      <c r="E11" s="7">
        <v>27</v>
      </c>
      <c r="F11" s="7">
        <v>7</v>
      </c>
      <c r="G11" s="7">
        <v>294</v>
      </c>
      <c r="H11" s="7">
        <v>17</v>
      </c>
      <c r="I11" s="10">
        <v>1658</v>
      </c>
      <c r="J11" s="7">
        <v>199</v>
      </c>
      <c r="K11" s="10">
        <v>1108</v>
      </c>
      <c r="L11" s="7">
        <v>107</v>
      </c>
      <c r="M11" s="7">
        <v>116</v>
      </c>
      <c r="N11" s="8">
        <v>10</v>
      </c>
      <c r="P11" s="14"/>
    </row>
    <row r="12" spans="1:16" s="13" customFormat="1" ht="11.25" customHeight="1">
      <c r="A12" s="11">
        <v>2007</v>
      </c>
      <c r="B12" s="9">
        <v>3315</v>
      </c>
      <c r="C12" s="10">
        <v>2055</v>
      </c>
      <c r="D12" s="10">
        <v>1618</v>
      </c>
      <c r="E12" s="7">
        <v>26</v>
      </c>
      <c r="F12" s="7">
        <v>5</v>
      </c>
      <c r="G12" s="7">
        <v>332</v>
      </c>
      <c r="H12" s="7">
        <v>13</v>
      </c>
      <c r="I12" s="10">
        <v>1260</v>
      </c>
      <c r="J12" s="7">
        <v>201</v>
      </c>
      <c r="K12" s="10">
        <v>782</v>
      </c>
      <c r="L12" s="7">
        <v>88</v>
      </c>
      <c r="M12" s="7">
        <v>73</v>
      </c>
      <c r="N12" s="8">
        <v>8</v>
      </c>
      <c r="P12" s="14"/>
    </row>
    <row r="13" spans="1:21" s="13" customFormat="1" ht="11.25" customHeight="1" thickBot="1">
      <c r="A13" s="11">
        <v>2008</v>
      </c>
      <c r="B13" s="9">
        <v>3487</v>
      </c>
      <c r="C13" s="10">
        <v>2036</v>
      </c>
      <c r="D13" s="10">
        <v>1527</v>
      </c>
      <c r="E13" s="7">
        <v>46</v>
      </c>
      <c r="F13" s="7">
        <v>8</v>
      </c>
      <c r="G13" s="7">
        <v>332</v>
      </c>
      <c r="H13" s="7">
        <v>15</v>
      </c>
      <c r="I13" s="10">
        <v>1451</v>
      </c>
      <c r="J13" s="7">
        <v>176</v>
      </c>
      <c r="K13" s="10">
        <v>986</v>
      </c>
      <c r="L13" s="7">
        <v>78</v>
      </c>
      <c r="M13" s="7">
        <v>62</v>
      </c>
      <c r="N13" s="8">
        <v>7</v>
      </c>
      <c r="P13" s="14"/>
      <c r="Q13" s="17" t="s">
        <v>10</v>
      </c>
      <c r="R13" s="16" t="s">
        <v>11</v>
      </c>
      <c r="S13" s="16" t="s">
        <v>14</v>
      </c>
      <c r="T13" s="18" t="s">
        <v>15</v>
      </c>
      <c r="U13" s="13" t="s">
        <v>19</v>
      </c>
    </row>
    <row r="14" spans="1:21" s="13" customFormat="1" ht="11.25" customHeight="1">
      <c r="A14" s="11">
        <v>2009</v>
      </c>
      <c r="B14" s="9">
        <v>4563</v>
      </c>
      <c r="C14" s="10">
        <v>2401</v>
      </c>
      <c r="D14" s="10">
        <v>1931</v>
      </c>
      <c r="E14" s="7">
        <v>47</v>
      </c>
      <c r="F14" s="7">
        <v>7</v>
      </c>
      <c r="G14" s="7">
        <v>377</v>
      </c>
      <c r="H14" s="7">
        <v>20</v>
      </c>
      <c r="I14" s="10">
        <v>2162</v>
      </c>
      <c r="J14" s="7">
        <v>317</v>
      </c>
      <c r="K14" s="10">
        <v>1278</v>
      </c>
      <c r="L14" s="7">
        <v>151</v>
      </c>
      <c r="M14" s="7">
        <v>74</v>
      </c>
      <c r="N14" s="8">
        <v>43</v>
      </c>
      <c r="P14" s="14"/>
      <c r="Q14" s="12">
        <v>240</v>
      </c>
      <c r="R14" s="10">
        <v>1509</v>
      </c>
      <c r="S14" s="7">
        <v>179</v>
      </c>
      <c r="T14" s="7">
        <v>41</v>
      </c>
      <c r="U14" s="15">
        <f>2316-SUM(Q14:T14)</f>
        <v>347</v>
      </c>
    </row>
    <row r="15" spans="1:16" s="13" customFormat="1" ht="18.75" customHeight="1">
      <c r="A15" s="11">
        <v>2010</v>
      </c>
      <c r="B15" s="9">
        <v>5127</v>
      </c>
      <c r="C15" s="10">
        <v>3020</v>
      </c>
      <c r="D15" s="10">
        <v>2613</v>
      </c>
      <c r="E15" s="7">
        <v>47</v>
      </c>
      <c r="F15" s="7">
        <v>18</v>
      </c>
      <c r="G15" s="7">
        <v>310</v>
      </c>
      <c r="H15" s="7">
        <v>31</v>
      </c>
      <c r="I15" s="10">
        <v>2107</v>
      </c>
      <c r="J15" s="7">
        <v>189</v>
      </c>
      <c r="K15" s="10">
        <v>1502</v>
      </c>
      <c r="L15" s="7">
        <v>147</v>
      </c>
      <c r="M15" s="7">
        <v>46</v>
      </c>
      <c r="N15" s="8">
        <v>21</v>
      </c>
      <c r="O15" s="15"/>
      <c r="P15" s="14"/>
    </row>
    <row r="16" spans="1:16" s="13" customFormat="1" ht="11.25" customHeight="1">
      <c r="A16" s="11">
        <v>2011</v>
      </c>
      <c r="B16" s="9">
        <v>5075</v>
      </c>
      <c r="C16" s="10">
        <v>2759</v>
      </c>
      <c r="D16" s="10">
        <v>2426</v>
      </c>
      <c r="E16" s="7">
        <v>43</v>
      </c>
      <c r="F16" s="7">
        <v>18</v>
      </c>
      <c r="G16" s="7">
        <v>235</v>
      </c>
      <c r="H16" s="7">
        <v>36</v>
      </c>
      <c r="I16" s="10">
        <v>2316</v>
      </c>
      <c r="J16" s="7">
        <v>240</v>
      </c>
      <c r="K16" s="10">
        <v>1509</v>
      </c>
      <c r="L16" s="7">
        <v>179</v>
      </c>
      <c r="M16" s="7">
        <v>41</v>
      </c>
      <c r="N16" s="8">
        <v>16</v>
      </c>
      <c r="O16" s="15"/>
      <c r="P16" s="14"/>
    </row>
    <row r="17" s="5" customFormat="1" ht="9.75">
      <c r="P17" s="6"/>
    </row>
  </sheetData>
  <sheetProtection/>
  <mergeCells count="9">
    <mergeCell ref="A3:A6"/>
    <mergeCell ref="D5:H5"/>
    <mergeCell ref="I5:I6"/>
    <mergeCell ref="J5:N5"/>
    <mergeCell ref="B3:B6"/>
    <mergeCell ref="C3:N3"/>
    <mergeCell ref="C4:H4"/>
    <mergeCell ref="I4:N4"/>
    <mergeCell ref="C5:C6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KAHUDA3559</dc:creator>
  <cp:keywords/>
  <dc:description/>
  <cp:lastModifiedBy>salusova7203</cp:lastModifiedBy>
  <cp:lastPrinted>2012-09-25T06:47:45Z</cp:lastPrinted>
  <dcterms:created xsi:type="dcterms:W3CDTF">2012-09-03T06:29:04Z</dcterms:created>
  <dcterms:modified xsi:type="dcterms:W3CDTF">2012-09-25T06:48:30Z</dcterms:modified>
  <cp:category/>
  <cp:version/>
  <cp:contentType/>
  <cp:contentStatus/>
</cp:coreProperties>
</file>