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755" activeTab="0"/>
  </bookViews>
  <sheets>
    <sheet name="a" sheetId="1" r:id="rId1"/>
    <sheet name="graf" sheetId="2" state="hidden" r:id="rId2"/>
  </sheets>
  <definedNames>
    <definedName name="_xlnm.Print_Area" localSheetId="0">'a'!$B$2:$H$54</definedName>
  </definedNames>
  <calcPr fullCalcOnLoad="1"/>
</workbook>
</file>

<file path=xl/sharedStrings.xml><?xml version="1.0" encoding="utf-8"?>
<sst xmlns="http://schemas.openxmlformats.org/spreadsheetml/2006/main" count="37" uniqueCount="21">
  <si>
    <t>Měř.
jedn.</t>
  </si>
  <si>
    <t>kg</t>
  </si>
  <si>
    <t>Mléko a mléčné výrobky 
  v hodnotě mléka 
  (bez másla)</t>
  </si>
  <si>
    <t>litry</t>
  </si>
  <si>
    <t>Mléko konzumní celkem</t>
  </si>
  <si>
    <t>kravské mléko</t>
  </si>
  <si>
    <t>kozí mléko</t>
  </si>
  <si>
    <t>.</t>
  </si>
  <si>
    <t>v kg</t>
  </si>
  <si>
    <t xml:space="preserve">mléko a mléčné výrobky </t>
  </si>
  <si>
    <t>Podíl spotřebovaného kravského mléka na celkové spotřebě mléka zpracovaného na výrobky</t>
  </si>
  <si>
    <t>min.</t>
  </si>
  <si>
    <t>max.</t>
  </si>
  <si>
    <t>MLÉKO</t>
  </si>
  <si>
    <t>Minimální a maximální spotřeba mléka v letech 1950–2010</t>
  </si>
  <si>
    <t>170,8 litrů</t>
  </si>
  <si>
    <t>252,0 litrů</t>
  </si>
  <si>
    <t>182,1 litrů</t>
  </si>
  <si>
    <t>50,5 litrů</t>
  </si>
  <si>
    <t>z toho kravské konzumní mléko</t>
  </si>
  <si>
    <t>kravské konzumní mléko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</si>
</sst>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_ ;\-#,##0\ "/>
    <numFmt numFmtId="166" formatCode="0.0"/>
    <numFmt numFmtId="167" formatCode="#,##0.0"/>
  </numFmts>
  <fonts count="50">
    <font>
      <sz val="8"/>
      <color theme="1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b/>
      <sz val="18"/>
      <color indexed="57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7"/>
      <color indexed="9"/>
      <name val="Arial"/>
      <family val="2"/>
    </font>
    <font>
      <sz val="7"/>
      <color indexed="10"/>
      <name val="Arial Narrow"/>
      <family val="2"/>
    </font>
    <font>
      <b/>
      <sz val="9"/>
      <color indexed="9"/>
      <name val="Arial"/>
      <family val="2"/>
    </font>
    <font>
      <b/>
      <sz val="7"/>
      <color indexed="9"/>
      <name val="Arial"/>
      <family val="2"/>
    </font>
    <font>
      <sz val="6"/>
      <color indexed="8"/>
      <name val="Arial"/>
      <family val="0"/>
    </font>
    <font>
      <b/>
      <sz val="7.2"/>
      <color indexed="8"/>
      <name val="Arial"/>
      <family val="0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sz val="7"/>
      <color theme="1"/>
      <name val="Arial"/>
      <family val="2"/>
    </font>
    <font>
      <sz val="7"/>
      <color theme="0"/>
      <name val="Arial"/>
      <family val="2"/>
    </font>
    <font>
      <sz val="7"/>
      <color rgb="FFFF0000"/>
      <name val="Arial Narrow"/>
      <family val="2"/>
    </font>
    <font>
      <b/>
      <sz val="9"/>
      <color theme="0"/>
      <name val="Arial"/>
      <family val="2"/>
    </font>
    <font>
      <b/>
      <sz val="7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left"/>
    </xf>
    <xf numFmtId="0" fontId="45" fillId="0" borderId="13" xfId="0" applyFont="1" applyFill="1" applyBorder="1" applyAlignment="1">
      <alignment horizontal="center"/>
    </xf>
    <xf numFmtId="164" fontId="45" fillId="0" borderId="14" xfId="0" applyNumberFormat="1" applyFont="1" applyFill="1" applyBorder="1" applyAlignment="1">
      <alignment horizontal="center"/>
    </xf>
    <xf numFmtId="164" fontId="45" fillId="0" borderId="14" xfId="0" applyNumberFormat="1" applyFont="1" applyFill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15" xfId="0" applyNumberFormat="1" applyFont="1" applyBorder="1" applyAlignment="1">
      <alignment/>
    </xf>
    <xf numFmtId="0" fontId="45" fillId="0" borderId="13" xfId="0" applyFont="1" applyFill="1" applyBorder="1" applyAlignment="1">
      <alignment horizontal="left" indent="1"/>
    </xf>
    <xf numFmtId="164" fontId="45" fillId="0" borderId="15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165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5" fillId="0" borderId="0" xfId="0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45" fillId="0" borderId="0" xfId="0" applyFont="1" applyFill="1" applyBorder="1" applyAlignment="1">
      <alignment horizontal="left" indent="1"/>
    </xf>
    <xf numFmtId="164" fontId="45" fillId="0" borderId="0" xfId="0" applyNumberFormat="1" applyFont="1" applyFill="1" applyBorder="1" applyAlignment="1">
      <alignment/>
    </xf>
    <xf numFmtId="164" fontId="45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wrapText="1" indent="1"/>
    </xf>
    <xf numFmtId="0" fontId="46" fillId="0" borderId="0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30" fillId="4" borderId="0" xfId="0" applyFont="1" applyFill="1" applyAlignment="1">
      <alignment/>
    </xf>
    <xf numFmtId="0" fontId="30" fillId="0" borderId="0" xfId="0" applyFont="1" applyBorder="1" applyAlignment="1">
      <alignment horizontal="center"/>
    </xf>
    <xf numFmtId="0" fontId="45" fillId="0" borderId="1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 indent="1"/>
    </xf>
    <xf numFmtId="0" fontId="45" fillId="0" borderId="13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left" indent="1"/>
    </xf>
    <xf numFmtId="0" fontId="45" fillId="0" borderId="13" xfId="0" applyFont="1" applyBorder="1" applyAlignment="1">
      <alignment horizontal="left" wrapText="1" indent="1"/>
    </xf>
    <xf numFmtId="0" fontId="3" fillId="0" borderId="13" xfId="0" applyFont="1" applyBorder="1" applyAlignment="1">
      <alignment horizontal="left" indent="1"/>
    </xf>
    <xf numFmtId="166" fontId="4" fillId="0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6" fillId="0" borderId="0" xfId="0" applyNumberFormat="1" applyFont="1" applyFill="1" applyBorder="1" applyAlignment="1">
      <alignment horizontal="center" vertical="center"/>
    </xf>
    <xf numFmtId="166" fontId="6" fillId="33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166" fontId="30" fillId="4" borderId="0" xfId="0" applyNumberFormat="1" applyFont="1" applyFill="1" applyAlignment="1">
      <alignment/>
    </xf>
    <xf numFmtId="0" fontId="45" fillId="0" borderId="16" xfId="0" applyFont="1" applyBorder="1" applyAlignment="1">
      <alignment/>
    </xf>
    <xf numFmtId="0" fontId="45" fillId="0" borderId="0" xfId="0" applyFont="1" applyAlignment="1">
      <alignment/>
    </xf>
    <xf numFmtId="0" fontId="48" fillId="34" borderId="0" xfId="0" applyFont="1" applyFill="1" applyBorder="1" applyAlignment="1">
      <alignment horizontal="center" vertical="center"/>
    </xf>
    <xf numFmtId="0" fontId="49" fillId="34" borderId="0" xfId="0" applyFont="1" applyFill="1" applyAlignment="1">
      <alignment horizontal="center" vertical="center"/>
    </xf>
    <xf numFmtId="0" fontId="30" fillId="0" borderId="0" xfId="0" applyFont="1" applyAlignment="1">
      <alignment horizontal="center" shrinkToFit="1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7" xfId="0" applyFont="1" applyBorder="1" applyAlignment="1">
      <alignment horizontal="right" indent="1"/>
    </xf>
    <xf numFmtId="0" fontId="45" fillId="0" borderId="19" xfId="0" applyFont="1" applyBorder="1" applyAlignment="1">
      <alignment horizontal="right" indent="1"/>
    </xf>
    <xf numFmtId="0" fontId="45" fillId="3" borderId="20" xfId="0" applyFont="1" applyFill="1" applyBorder="1" applyAlignment="1">
      <alignment horizontal="center"/>
    </xf>
    <xf numFmtId="0" fontId="45" fillId="3" borderId="21" xfId="0" applyFont="1" applyFill="1" applyBorder="1" applyAlignment="1">
      <alignment horizontal="center"/>
    </xf>
    <xf numFmtId="0" fontId="45" fillId="3" borderId="20" xfId="0" applyFont="1" applyFill="1" applyBorder="1" applyAlignment="1">
      <alignment horizontal="right" indent="1"/>
    </xf>
    <xf numFmtId="0" fontId="45" fillId="3" borderId="22" xfId="0" applyFont="1" applyFill="1" applyBorder="1" applyAlignment="1">
      <alignment horizontal="right" indent="1"/>
    </xf>
    <xf numFmtId="0" fontId="45" fillId="0" borderId="18" xfId="0" applyFont="1" applyFill="1" applyBorder="1" applyAlignment="1">
      <alignment horizontal="left" wrapText="1"/>
    </xf>
    <xf numFmtId="0" fontId="45" fillId="0" borderId="21" xfId="0" applyFont="1" applyFill="1" applyBorder="1" applyAlignment="1">
      <alignment horizontal="left" wrapText="1"/>
    </xf>
    <xf numFmtId="0" fontId="45" fillId="0" borderId="15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3" borderId="15" xfId="0" applyFont="1" applyFill="1" applyBorder="1" applyAlignment="1">
      <alignment horizontal="center"/>
    </xf>
    <xf numFmtId="0" fontId="45" fillId="3" borderId="13" xfId="0" applyFont="1" applyFill="1" applyBorder="1" applyAlignment="1">
      <alignment horizontal="center"/>
    </xf>
    <xf numFmtId="0" fontId="45" fillId="0" borderId="15" xfId="0" applyFont="1" applyBorder="1" applyAlignment="1">
      <alignment horizontal="right" indent="1"/>
    </xf>
    <xf numFmtId="0" fontId="45" fillId="0" borderId="0" xfId="0" applyFont="1" applyBorder="1" applyAlignment="1">
      <alignment horizontal="right" indent="1"/>
    </xf>
    <xf numFmtId="0" fontId="45" fillId="3" borderId="15" xfId="0" applyFont="1" applyFill="1" applyBorder="1" applyAlignment="1">
      <alignment horizontal="right" indent="1"/>
    </xf>
    <xf numFmtId="0" fontId="45" fillId="3" borderId="0" xfId="0" applyFont="1" applyFill="1" applyBorder="1" applyAlignment="1">
      <alignment horizontal="right" inden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MLÉKA </a:t>
            </a:r>
          </a:p>
        </c:rich>
      </c:tx>
      <c:layout>
        <c:manualLayout>
          <c:xMode val="factor"/>
          <c:yMode val="factor"/>
          <c:x val="-0.003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0755"/>
          <c:w val="0.9867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graf!$A$8</c:f>
              <c:strCache>
                <c:ptCount val="1"/>
                <c:pt idx="0">
                  <c:v>mléko a mléčné výrobky </c:v>
                </c:pt>
              </c:strCache>
            </c:strRef>
          </c:tx>
          <c:spPr>
            <a:solidFill>
              <a:srgbClr val="7D9263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graf!$B$7:$BL$7</c:f>
              <c:numCache>
                <c:ptCount val="63"/>
                <c:pt idx="2">
                  <c:v>1950</c:v>
                </c:pt>
                <c:pt idx="12">
                  <c:v>1960</c:v>
                </c:pt>
                <c:pt idx="22">
                  <c:v>1970</c:v>
                </c:pt>
                <c:pt idx="32">
                  <c:v>1980</c:v>
                </c:pt>
                <c:pt idx="42">
                  <c:v>1990</c:v>
                </c:pt>
                <c:pt idx="52">
                  <c:v>2000</c:v>
                </c:pt>
                <c:pt idx="62">
                  <c:v>2010</c:v>
                </c:pt>
              </c:numCache>
            </c:numRef>
          </c:cat>
          <c:val>
            <c:numRef>
              <c:f>graf!$B$8:$BL$8</c:f>
              <c:numCache>
                <c:ptCount val="63"/>
                <c:pt idx="0">
                  <c:v>188.9</c:v>
                </c:pt>
                <c:pt idx="1">
                  <c:v>213.1</c:v>
                </c:pt>
                <c:pt idx="2">
                  <c:v>227.9</c:v>
                </c:pt>
                <c:pt idx="3">
                  <c:v>252.1</c:v>
                </c:pt>
                <c:pt idx="4">
                  <c:v>246.1</c:v>
                </c:pt>
                <c:pt idx="5">
                  <c:v>204.3</c:v>
                </c:pt>
                <c:pt idx="6">
                  <c:v>210.5</c:v>
                </c:pt>
                <c:pt idx="7">
                  <c:v>213.9</c:v>
                </c:pt>
                <c:pt idx="8">
                  <c:v>211.6</c:v>
                </c:pt>
                <c:pt idx="9">
                  <c:v>202</c:v>
                </c:pt>
                <c:pt idx="10">
                  <c:v>192.8</c:v>
                </c:pt>
                <c:pt idx="11">
                  <c:v>178.3</c:v>
                </c:pt>
                <c:pt idx="12">
                  <c:v>173.1</c:v>
                </c:pt>
                <c:pt idx="13">
                  <c:v>178.1</c:v>
                </c:pt>
                <c:pt idx="14">
                  <c:v>170.8</c:v>
                </c:pt>
                <c:pt idx="15">
                  <c:v>171.5</c:v>
                </c:pt>
                <c:pt idx="16">
                  <c:v>182.3</c:v>
                </c:pt>
                <c:pt idx="17">
                  <c:v>184.7</c:v>
                </c:pt>
                <c:pt idx="18">
                  <c:v>191.1</c:v>
                </c:pt>
                <c:pt idx="19">
                  <c:v>201</c:v>
                </c:pt>
                <c:pt idx="20">
                  <c:v>197.9</c:v>
                </c:pt>
                <c:pt idx="21">
                  <c:v>198.8</c:v>
                </c:pt>
                <c:pt idx="22">
                  <c:v>197.1</c:v>
                </c:pt>
                <c:pt idx="23">
                  <c:v>206.2</c:v>
                </c:pt>
                <c:pt idx="24">
                  <c:v>204.6</c:v>
                </c:pt>
                <c:pt idx="25">
                  <c:v>211.2</c:v>
                </c:pt>
                <c:pt idx="26">
                  <c:v>213.6</c:v>
                </c:pt>
                <c:pt idx="27">
                  <c:v>213.8</c:v>
                </c:pt>
                <c:pt idx="28">
                  <c:v>218</c:v>
                </c:pt>
                <c:pt idx="29">
                  <c:v>227.2</c:v>
                </c:pt>
                <c:pt idx="30">
                  <c:v>234.6</c:v>
                </c:pt>
                <c:pt idx="31">
                  <c:v>237.3</c:v>
                </c:pt>
                <c:pt idx="32">
                  <c:v>236.2</c:v>
                </c:pt>
                <c:pt idx="33">
                  <c:v>244.3</c:v>
                </c:pt>
                <c:pt idx="34">
                  <c:v>246.7</c:v>
                </c:pt>
                <c:pt idx="35">
                  <c:v>248</c:v>
                </c:pt>
                <c:pt idx="36">
                  <c:v>249.2</c:v>
                </c:pt>
                <c:pt idx="37">
                  <c:v>252.2</c:v>
                </c:pt>
                <c:pt idx="38">
                  <c:v>251.8</c:v>
                </c:pt>
                <c:pt idx="39">
                  <c:v>252.5</c:v>
                </c:pt>
                <c:pt idx="40">
                  <c:v>254</c:v>
                </c:pt>
                <c:pt idx="41">
                  <c:v>259.6</c:v>
                </c:pt>
                <c:pt idx="42">
                  <c:v>256.2</c:v>
                </c:pt>
                <c:pt idx="43">
                  <c:v>242.7</c:v>
                </c:pt>
                <c:pt idx="44">
                  <c:v>214.4</c:v>
                </c:pt>
                <c:pt idx="45">
                  <c:v>190.1</c:v>
                </c:pt>
                <c:pt idx="46">
                  <c:v>191.9</c:v>
                </c:pt>
                <c:pt idx="47">
                  <c:v>187.8</c:v>
                </c:pt>
                <c:pt idx="48">
                  <c:v>199.2</c:v>
                </c:pt>
                <c:pt idx="49">
                  <c:v>195.2</c:v>
                </c:pt>
                <c:pt idx="50">
                  <c:v>197.1</c:v>
                </c:pt>
                <c:pt idx="51">
                  <c:v>207.3</c:v>
                </c:pt>
                <c:pt idx="52">
                  <c:v>214.1</c:v>
                </c:pt>
                <c:pt idx="53">
                  <c:v>215.1</c:v>
                </c:pt>
                <c:pt idx="54">
                  <c:v>220.6</c:v>
                </c:pt>
                <c:pt idx="55">
                  <c:v>223.4</c:v>
                </c:pt>
                <c:pt idx="56">
                  <c:v>230</c:v>
                </c:pt>
                <c:pt idx="57">
                  <c:v>238.3</c:v>
                </c:pt>
                <c:pt idx="58">
                  <c:v>239.4</c:v>
                </c:pt>
                <c:pt idx="59">
                  <c:v>244.6</c:v>
                </c:pt>
                <c:pt idx="60">
                  <c:v>242.7</c:v>
                </c:pt>
                <c:pt idx="61">
                  <c:v>249.7</c:v>
                </c:pt>
                <c:pt idx="62">
                  <c:v>244</c:v>
                </c:pt>
              </c:numCache>
            </c:numRef>
          </c:val>
        </c:ser>
        <c:ser>
          <c:idx val="1"/>
          <c:order val="1"/>
          <c:tx>
            <c:strRef>
              <c:f>graf!$A$9</c:f>
              <c:strCache>
                <c:ptCount val="1"/>
                <c:pt idx="0">
                  <c:v>z toho kravské konzumní mléko</c:v>
                </c:pt>
              </c:strCache>
            </c:strRef>
          </c:tx>
          <c:spPr>
            <a:solidFill>
              <a:srgbClr val="EAC13E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graf!$B$7:$BL$7</c:f>
              <c:numCache>
                <c:ptCount val="63"/>
                <c:pt idx="2">
                  <c:v>1950</c:v>
                </c:pt>
                <c:pt idx="12">
                  <c:v>1960</c:v>
                </c:pt>
                <c:pt idx="22">
                  <c:v>1970</c:v>
                </c:pt>
                <c:pt idx="32">
                  <c:v>1980</c:v>
                </c:pt>
                <c:pt idx="42">
                  <c:v>1990</c:v>
                </c:pt>
                <c:pt idx="52">
                  <c:v>2000</c:v>
                </c:pt>
                <c:pt idx="62">
                  <c:v>2010</c:v>
                </c:pt>
              </c:numCache>
            </c:numRef>
          </c:cat>
          <c:val>
            <c:numRef>
              <c:f>graf!$B$9:$BL$9</c:f>
              <c:numCache>
                <c:ptCount val="63"/>
                <c:pt idx="0">
                  <c:v>134.6</c:v>
                </c:pt>
                <c:pt idx="1">
                  <c:v>150.7</c:v>
                </c:pt>
                <c:pt idx="2">
                  <c:v>164.8</c:v>
                </c:pt>
                <c:pt idx="3">
                  <c:v>187.6</c:v>
                </c:pt>
                <c:pt idx="4">
                  <c:v>184.8</c:v>
                </c:pt>
                <c:pt idx="5">
                  <c:v>149.5</c:v>
                </c:pt>
                <c:pt idx="6">
                  <c:v>144</c:v>
                </c:pt>
                <c:pt idx="7">
                  <c:v>148.8</c:v>
                </c:pt>
                <c:pt idx="8">
                  <c:v>140.7</c:v>
                </c:pt>
                <c:pt idx="9">
                  <c:v>129.3</c:v>
                </c:pt>
                <c:pt idx="10">
                  <c:v>117.9</c:v>
                </c:pt>
                <c:pt idx="11">
                  <c:v>109.2</c:v>
                </c:pt>
                <c:pt idx="12">
                  <c:v>104.6</c:v>
                </c:pt>
                <c:pt idx="13">
                  <c:v>111.9</c:v>
                </c:pt>
                <c:pt idx="14">
                  <c:v>113</c:v>
                </c:pt>
                <c:pt idx="15">
                  <c:v>111.7</c:v>
                </c:pt>
                <c:pt idx="16">
                  <c:v>111.5</c:v>
                </c:pt>
                <c:pt idx="17">
                  <c:v>106.5</c:v>
                </c:pt>
                <c:pt idx="18">
                  <c:v>105.7</c:v>
                </c:pt>
                <c:pt idx="19">
                  <c:v>113.9</c:v>
                </c:pt>
                <c:pt idx="20">
                  <c:v>110.6</c:v>
                </c:pt>
                <c:pt idx="21">
                  <c:v>109.9</c:v>
                </c:pt>
                <c:pt idx="22">
                  <c:v>109.6</c:v>
                </c:pt>
                <c:pt idx="23">
                  <c:v>114.6</c:v>
                </c:pt>
                <c:pt idx="24">
                  <c:v>114.3</c:v>
                </c:pt>
                <c:pt idx="25">
                  <c:v>109.8</c:v>
                </c:pt>
                <c:pt idx="26">
                  <c:v>111.2</c:v>
                </c:pt>
                <c:pt idx="27">
                  <c:v>112</c:v>
                </c:pt>
                <c:pt idx="28">
                  <c:v>110.6</c:v>
                </c:pt>
                <c:pt idx="29">
                  <c:v>108.8</c:v>
                </c:pt>
                <c:pt idx="30">
                  <c:v>108.3</c:v>
                </c:pt>
                <c:pt idx="31">
                  <c:v>108.4</c:v>
                </c:pt>
                <c:pt idx="32">
                  <c:v>109.4</c:v>
                </c:pt>
                <c:pt idx="33">
                  <c:v>112.9</c:v>
                </c:pt>
                <c:pt idx="34">
                  <c:v>111.4</c:v>
                </c:pt>
                <c:pt idx="35">
                  <c:v>106.2</c:v>
                </c:pt>
                <c:pt idx="36">
                  <c:v>105.8</c:v>
                </c:pt>
                <c:pt idx="37">
                  <c:v>106.2</c:v>
                </c:pt>
                <c:pt idx="38">
                  <c:v>102.8</c:v>
                </c:pt>
                <c:pt idx="39">
                  <c:v>101.7</c:v>
                </c:pt>
                <c:pt idx="40">
                  <c:v>100.4</c:v>
                </c:pt>
                <c:pt idx="41">
                  <c:v>91.1</c:v>
                </c:pt>
                <c:pt idx="42">
                  <c:v>94.2</c:v>
                </c:pt>
                <c:pt idx="43">
                  <c:v>89.8</c:v>
                </c:pt>
                <c:pt idx="44">
                  <c:v>76.6</c:v>
                </c:pt>
                <c:pt idx="45">
                  <c:v>75</c:v>
                </c:pt>
                <c:pt idx="46">
                  <c:v>79.6</c:v>
                </c:pt>
                <c:pt idx="47">
                  <c:v>66.5</c:v>
                </c:pt>
                <c:pt idx="48">
                  <c:v>60.3</c:v>
                </c:pt>
                <c:pt idx="49">
                  <c:v>59.4</c:v>
                </c:pt>
                <c:pt idx="50">
                  <c:v>59.8</c:v>
                </c:pt>
                <c:pt idx="51">
                  <c:v>60.2</c:v>
                </c:pt>
                <c:pt idx="52">
                  <c:v>59.5</c:v>
                </c:pt>
                <c:pt idx="53">
                  <c:v>60.6</c:v>
                </c:pt>
                <c:pt idx="54">
                  <c:v>61.9</c:v>
                </c:pt>
                <c:pt idx="55">
                  <c:v>58.4</c:v>
                </c:pt>
                <c:pt idx="56">
                  <c:v>61.5</c:v>
                </c:pt>
                <c:pt idx="57">
                  <c:v>55.3</c:v>
                </c:pt>
                <c:pt idx="58">
                  <c:v>53.5</c:v>
                </c:pt>
                <c:pt idx="59">
                  <c:v>52</c:v>
                </c:pt>
                <c:pt idx="60">
                  <c:v>56.9</c:v>
                </c:pt>
                <c:pt idx="61">
                  <c:v>59.7</c:v>
                </c:pt>
                <c:pt idx="62">
                  <c:v>57.6</c:v>
                </c:pt>
              </c:numCache>
            </c:numRef>
          </c:val>
        </c:ser>
        <c:overlap val="74"/>
        <c:gapWidth val="59"/>
        <c:axId val="41932485"/>
        <c:axId val="41848046"/>
      </c:barChart>
      <c:catAx>
        <c:axId val="41932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48046"/>
        <c:crosses val="autoZero"/>
        <c:auto val="1"/>
        <c:lblOffset val="10"/>
        <c:tickLblSkip val="1"/>
        <c:tickMarkSkip val="2"/>
        <c:noMultiLvlLbl val="0"/>
      </c:catAx>
      <c:valAx>
        <c:axId val="41848046"/>
        <c:scaling>
          <c:orientation val="minMax"/>
          <c:max val="2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-0.02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32485"/>
        <c:crossesAt val="1"/>
        <c:crossBetween val="between"/>
        <c:dispUnits/>
        <c:majorUnit val="30"/>
      </c:valAx>
      <c:spPr>
        <a:solidFill>
          <a:srgbClr val="E7E7E7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775"/>
          <c:y val="0.91975"/>
          <c:w val="0.86125"/>
          <c:h val="0.0632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PODÍL SPOTŘEBY KRAV</a:t>
            </a:r>
            <a:r>
              <a:rPr lang="en-US" cap="none" sz="7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</a:t>
            </a:r>
            <a:r>
              <a:rPr lang="en-US" cap="none" sz="7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KÉHO </a:t>
            </a:r>
            <a:r>
              <a:rPr lang="en-US" cap="none" sz="7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KONZUMNÍHO </a:t>
            </a:r>
            <a:r>
              <a:rPr lang="en-US" cap="none" sz="7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MLÉKA NA MLÉKU</a:t>
            </a:r>
            <a:r>
              <a:rPr lang="en-US" cap="none" sz="7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ZPRACOVANÉM NA MLÉČNÉ VÝROBKY</a:t>
            </a:r>
          </a:p>
        </c:rich>
      </c:tx>
      <c:layout>
        <c:manualLayout>
          <c:xMode val="factor"/>
          <c:yMode val="factor"/>
          <c:x val="-0.025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0875"/>
          <c:w val="0.90575"/>
          <c:h val="0.85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graf!$B$13:$BL$13</c:f>
              <c:numCache>
                <c:ptCount val="63"/>
                <c:pt idx="2">
                  <c:v>1950</c:v>
                </c:pt>
                <c:pt idx="12">
                  <c:v>1960</c:v>
                </c:pt>
                <c:pt idx="22">
                  <c:v>1970</c:v>
                </c:pt>
                <c:pt idx="32">
                  <c:v>1980</c:v>
                </c:pt>
                <c:pt idx="42">
                  <c:v>1990</c:v>
                </c:pt>
                <c:pt idx="52">
                  <c:v>2000</c:v>
                </c:pt>
                <c:pt idx="62">
                  <c:v>2010</c:v>
                </c:pt>
              </c:numCache>
            </c:numRef>
          </c:cat>
          <c:val>
            <c:numRef>
              <c:f>graf!$B$14:$BL$14</c:f>
              <c:numCache>
                <c:ptCount val="63"/>
                <c:pt idx="0">
                  <c:v>71.25463208046585</c:v>
                </c:pt>
                <c:pt idx="1">
                  <c:v>70.71797278273111</c:v>
                </c:pt>
                <c:pt idx="2">
                  <c:v>72.31241772707328</c:v>
                </c:pt>
                <c:pt idx="3">
                  <c:v>74.41491471638238</c:v>
                </c:pt>
                <c:pt idx="4">
                  <c:v>75.09142624949209</c:v>
                </c:pt>
                <c:pt idx="5">
                  <c:v>73.17670093000488</c:v>
                </c:pt>
                <c:pt idx="6">
                  <c:v>68.40855106888361</c:v>
                </c:pt>
                <c:pt idx="7">
                  <c:v>69.56521739130434</c:v>
                </c:pt>
                <c:pt idx="8">
                  <c:v>66.49338374291115</c:v>
                </c:pt>
                <c:pt idx="9">
                  <c:v>64.00990099009901</c:v>
                </c:pt>
                <c:pt idx="10">
                  <c:v>61.15145228215768</c:v>
                </c:pt>
                <c:pt idx="11">
                  <c:v>61.24509254066181</c:v>
                </c:pt>
                <c:pt idx="12">
                  <c:v>60.427498555748116</c:v>
                </c:pt>
                <c:pt idx="13">
                  <c:v>62.82987085906795</c:v>
                </c:pt>
                <c:pt idx="14">
                  <c:v>66.1592505854801</c:v>
                </c:pt>
                <c:pt idx="15">
                  <c:v>65.13119533527697</c:v>
                </c:pt>
                <c:pt idx="16">
                  <c:v>61.16291826659352</c:v>
                </c:pt>
                <c:pt idx="17">
                  <c:v>57.66107200866269</c:v>
                </c:pt>
                <c:pt idx="18">
                  <c:v>55.311355311355314</c:v>
                </c:pt>
                <c:pt idx="19">
                  <c:v>56.666666666666664</c:v>
                </c:pt>
                <c:pt idx="20">
                  <c:v>55.886811520970184</c:v>
                </c:pt>
                <c:pt idx="21">
                  <c:v>55.28169014084507</c:v>
                </c:pt>
                <c:pt idx="22">
                  <c:v>55.606291222729574</c:v>
                </c:pt>
                <c:pt idx="23">
                  <c:v>55.57710960232784</c:v>
                </c:pt>
                <c:pt idx="24">
                  <c:v>55.86510263929618</c:v>
                </c:pt>
                <c:pt idx="25">
                  <c:v>51.98863636363637</c:v>
                </c:pt>
                <c:pt idx="26">
                  <c:v>52.05992509363296</c:v>
                </c:pt>
                <c:pt idx="27">
                  <c:v>52.38540692235733</c:v>
                </c:pt>
                <c:pt idx="28">
                  <c:v>50.73394495412844</c:v>
                </c:pt>
                <c:pt idx="29">
                  <c:v>47.887323943661976</c:v>
                </c:pt>
                <c:pt idx="30">
                  <c:v>46.16368286445013</c:v>
                </c:pt>
                <c:pt idx="31">
                  <c:v>45.68057311420144</c:v>
                </c:pt>
                <c:pt idx="32">
                  <c:v>46.316680779000855</c:v>
                </c:pt>
                <c:pt idx="33">
                  <c:v>46.21367171510438</c:v>
                </c:pt>
                <c:pt idx="34">
                  <c:v>45.156059991892995</c:v>
                </c:pt>
                <c:pt idx="35">
                  <c:v>42.82258064516129</c:v>
                </c:pt>
                <c:pt idx="36">
                  <c:v>42.45585874799358</c:v>
                </c:pt>
                <c:pt idx="37">
                  <c:v>42.10943695479778</c:v>
                </c:pt>
                <c:pt idx="38">
                  <c:v>40.82605242255759</c:v>
                </c:pt>
                <c:pt idx="39">
                  <c:v>40.27722772277228</c:v>
                </c:pt>
                <c:pt idx="40">
                  <c:v>39.52755905511811</c:v>
                </c:pt>
                <c:pt idx="41">
                  <c:v>35.092449922958394</c:v>
                </c:pt>
                <c:pt idx="42">
                  <c:v>36.768149882903984</c:v>
                </c:pt>
                <c:pt idx="43">
                  <c:v>37.000412031314376</c:v>
                </c:pt>
                <c:pt idx="44">
                  <c:v>35.7276119402985</c:v>
                </c:pt>
                <c:pt idx="45">
                  <c:v>39.45291951604419</c:v>
                </c:pt>
                <c:pt idx="46">
                  <c:v>41.47993746743095</c:v>
                </c:pt>
                <c:pt idx="47">
                  <c:v>35.41001064962726</c:v>
                </c:pt>
                <c:pt idx="48">
                  <c:v>30.271084337349397</c:v>
                </c:pt>
                <c:pt idx="49">
                  <c:v>30.43032786885246</c:v>
                </c:pt>
                <c:pt idx="50">
                  <c:v>30.339928970065955</c:v>
                </c:pt>
                <c:pt idx="51">
                  <c:v>29.04003859141341</c:v>
                </c:pt>
                <c:pt idx="52">
                  <c:v>27.790751985053713</c:v>
                </c:pt>
                <c:pt idx="53">
                  <c:v>28.172942817294285</c:v>
                </c:pt>
                <c:pt idx="54">
                  <c:v>28.059836808703537</c:v>
                </c:pt>
                <c:pt idx="55">
                  <c:v>26.1414503133393</c:v>
                </c:pt>
                <c:pt idx="56">
                  <c:v>26.73913043478261</c:v>
                </c:pt>
                <c:pt idx="57">
                  <c:v>23.206042803189256</c:v>
                </c:pt>
                <c:pt idx="58">
                  <c:v>22.34753550543024</c:v>
                </c:pt>
                <c:pt idx="59">
                  <c:v>21.259198691741616</c:v>
                </c:pt>
                <c:pt idx="60">
                  <c:v>23.444581788215903</c:v>
                </c:pt>
                <c:pt idx="61">
                  <c:v>23.90869042851422</c:v>
                </c:pt>
                <c:pt idx="62">
                  <c:v>23.60655737704918</c:v>
                </c:pt>
              </c:numCache>
            </c:numRef>
          </c:val>
          <c:smooth val="0"/>
        </c:ser>
        <c:marker val="1"/>
        <c:axId val="41088095"/>
        <c:axId val="34248536"/>
      </c:lineChart>
      <c:catAx>
        <c:axId val="41088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48536"/>
        <c:crosses val="autoZero"/>
        <c:auto val="1"/>
        <c:lblOffset val="20"/>
        <c:tickLblSkip val="1"/>
        <c:tickMarkSkip val="2"/>
        <c:noMultiLvlLbl val="0"/>
      </c:catAx>
      <c:valAx>
        <c:axId val="34248536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1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88095"/>
        <c:crossesAt val="1"/>
        <c:crossBetween val="midCat"/>
        <c:dispUnits/>
      </c:valAx>
      <c:spPr>
        <a:solidFill>
          <a:srgbClr val="FAF2D4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12</xdr:row>
      <xdr:rowOff>85725</xdr:rowOff>
    </xdr:from>
    <xdr:to>
      <xdr:col>7</xdr:col>
      <xdr:colOff>323850</xdr:colOff>
      <xdr:row>29</xdr:row>
      <xdr:rowOff>57150</xdr:rowOff>
    </xdr:to>
    <xdr:graphicFrame>
      <xdr:nvGraphicFramePr>
        <xdr:cNvPr id="1" name="Graf 1"/>
        <xdr:cNvGraphicFramePr/>
      </xdr:nvGraphicFramePr>
      <xdr:xfrm>
        <a:off x="409575" y="2162175"/>
        <a:ext cx="310515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</xdr:row>
      <xdr:rowOff>171450</xdr:rowOff>
    </xdr:from>
    <xdr:to>
      <xdr:col>8</xdr:col>
      <xdr:colOff>266700</xdr:colOff>
      <xdr:row>54</xdr:row>
      <xdr:rowOff>19050</xdr:rowOff>
    </xdr:to>
    <xdr:graphicFrame>
      <xdr:nvGraphicFramePr>
        <xdr:cNvPr id="2" name="Graf 3"/>
        <xdr:cNvGraphicFramePr/>
      </xdr:nvGraphicFramePr>
      <xdr:xfrm>
        <a:off x="381000" y="5743575"/>
        <a:ext cx="340995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pí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4"/>
  <sheetViews>
    <sheetView showGridLine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6.66015625" style="0" customWidth="1"/>
    <col min="2" max="2" width="20.83203125" style="0" customWidth="1"/>
    <col min="3" max="3" width="5" style="0" customWidth="1"/>
    <col min="4" max="8" width="5.83203125" style="0" customWidth="1"/>
  </cols>
  <sheetData>
    <row r="1" ht="9.75" customHeight="1"/>
    <row r="2" spans="2:8" s="1" customFormat="1" ht="18.75" customHeight="1">
      <c r="B2" s="62" t="s">
        <v>13</v>
      </c>
      <c r="C2" s="62"/>
      <c r="D2" s="62"/>
      <c r="E2" s="62"/>
      <c r="F2" s="62"/>
      <c r="G2" s="62"/>
      <c r="H2" s="62"/>
    </row>
    <row r="3" s="2" customFormat="1" ht="6" customHeight="1" thickBot="1"/>
    <row r="4" spans="2:8" s="8" customFormat="1" ht="22.5" customHeight="1" thickBot="1">
      <c r="B4" s="3"/>
      <c r="C4" s="4" t="s">
        <v>0</v>
      </c>
      <c r="D4" s="5">
        <v>1950</v>
      </c>
      <c r="E4" s="5">
        <v>1965</v>
      </c>
      <c r="F4" s="5">
        <v>1980</v>
      </c>
      <c r="G4" s="6">
        <v>1995</v>
      </c>
      <c r="H4" s="7">
        <v>2010</v>
      </c>
    </row>
    <row r="5" spans="2:8" s="8" customFormat="1" ht="33" customHeight="1">
      <c r="B5" s="36" t="s">
        <v>2</v>
      </c>
      <c r="C5" s="10" t="s">
        <v>1</v>
      </c>
      <c r="D5" s="12">
        <v>227.9</v>
      </c>
      <c r="E5" s="12">
        <v>184.7</v>
      </c>
      <c r="F5" s="12">
        <v>236.2</v>
      </c>
      <c r="G5" s="13">
        <v>187.8</v>
      </c>
      <c r="H5" s="14">
        <v>244</v>
      </c>
    </row>
    <row r="6" spans="2:8" s="8" customFormat="1" ht="10.5" customHeight="1">
      <c r="B6" s="9"/>
      <c r="C6" s="10" t="s">
        <v>3</v>
      </c>
      <c r="D6" s="12">
        <v>221.3</v>
      </c>
      <c r="E6" s="12">
        <v>179.3</v>
      </c>
      <c r="F6" s="16">
        <v>235.8</v>
      </c>
      <c r="G6" s="16">
        <v>182.3</v>
      </c>
      <c r="H6" s="16">
        <v>236.9</v>
      </c>
    </row>
    <row r="7" spans="2:8" s="8" customFormat="1" ht="10.5" customHeight="1">
      <c r="B7" s="9" t="s">
        <v>4</v>
      </c>
      <c r="C7" s="15" t="s">
        <v>1</v>
      </c>
      <c r="D7" s="11" t="s">
        <v>7</v>
      </c>
      <c r="E7" s="11" t="s">
        <v>7</v>
      </c>
      <c r="F7" s="16">
        <v>109.6</v>
      </c>
      <c r="G7" s="16">
        <v>66.7</v>
      </c>
      <c r="H7" s="16">
        <v>57.7</v>
      </c>
    </row>
    <row r="8" spans="2:9" s="20" customFormat="1" ht="10.5" customHeight="1">
      <c r="B8" s="38"/>
      <c r="C8" s="39" t="s">
        <v>3</v>
      </c>
      <c r="D8" s="11" t="s">
        <v>7</v>
      </c>
      <c r="E8" s="11" t="s">
        <v>7</v>
      </c>
      <c r="F8" s="12">
        <v>106.4</v>
      </c>
      <c r="G8" s="17">
        <v>64.8</v>
      </c>
      <c r="H8" s="18">
        <v>56</v>
      </c>
      <c r="I8" s="19"/>
    </row>
    <row r="9" spans="2:9" s="20" customFormat="1" ht="10.5" customHeight="1">
      <c r="B9" s="37" t="s">
        <v>5</v>
      </c>
      <c r="C9" s="40" t="s">
        <v>1</v>
      </c>
      <c r="D9" s="12">
        <v>164.8</v>
      </c>
      <c r="E9" s="12">
        <v>106.5</v>
      </c>
      <c r="F9" s="12">
        <v>109.4</v>
      </c>
      <c r="G9" s="17">
        <v>66.5</v>
      </c>
      <c r="H9" s="18">
        <v>57.6</v>
      </c>
      <c r="I9" s="19"/>
    </row>
    <row r="10" spans="2:8" s="21" customFormat="1" ht="10.5" customHeight="1">
      <c r="B10" s="41"/>
      <c r="C10" s="39" t="s">
        <v>3</v>
      </c>
      <c r="D10" s="12">
        <v>160</v>
      </c>
      <c r="E10" s="12">
        <v>103.4</v>
      </c>
      <c r="F10" s="12">
        <v>106.2</v>
      </c>
      <c r="G10" s="13">
        <v>64.6</v>
      </c>
      <c r="H10" s="14">
        <v>55.9</v>
      </c>
    </row>
    <row r="11" spans="2:8" s="21" customFormat="1" ht="10.5" customHeight="1">
      <c r="B11" s="41" t="s">
        <v>6</v>
      </c>
      <c r="C11" s="40" t="s">
        <v>1</v>
      </c>
      <c r="D11" s="11" t="s">
        <v>7</v>
      </c>
      <c r="E11" s="11" t="s">
        <v>7</v>
      </c>
      <c r="F11" s="12">
        <f>+F7-F9</f>
        <v>0.19999999999998863</v>
      </c>
      <c r="G11" s="12">
        <f>+G7-G9</f>
        <v>0.20000000000000284</v>
      </c>
      <c r="H11" s="14">
        <v>0.1</v>
      </c>
    </row>
    <row r="12" spans="2:8" s="23" customFormat="1" ht="10.5" customHeight="1">
      <c r="B12" s="42"/>
      <c r="C12" s="39" t="s">
        <v>3</v>
      </c>
      <c r="D12" s="11" t="s">
        <v>7</v>
      </c>
      <c r="E12" s="11" t="s">
        <v>7</v>
      </c>
      <c r="F12" s="12">
        <f>+F8-F10</f>
        <v>0.20000000000000284</v>
      </c>
      <c r="G12" s="12">
        <f>+G8-G10</f>
        <v>0.20000000000000284</v>
      </c>
      <c r="H12" s="14">
        <v>0.1</v>
      </c>
    </row>
    <row r="13" spans="2:8" s="23" customFormat="1" ht="10.5" customHeight="1">
      <c r="B13" s="24"/>
      <c r="C13" s="25"/>
      <c r="D13" s="26"/>
      <c r="E13" s="26"/>
      <c r="F13" s="26"/>
      <c r="G13" s="27"/>
      <c r="H13" s="27"/>
    </row>
    <row r="14" spans="2:8" s="23" customFormat="1" ht="10.5" customHeight="1">
      <c r="B14" s="28"/>
      <c r="C14" s="25"/>
      <c r="D14" s="26"/>
      <c r="E14" s="26"/>
      <c r="F14" s="26"/>
      <c r="G14" s="27"/>
      <c r="H14" s="27"/>
    </row>
    <row r="15" spans="2:8" s="23" customFormat="1" ht="10.5" customHeight="1">
      <c r="B15" s="24"/>
      <c r="C15" s="25"/>
      <c r="D15" s="26"/>
      <c r="E15" s="26"/>
      <c r="F15" s="26"/>
      <c r="G15" s="27"/>
      <c r="H15" s="27"/>
    </row>
    <row r="16" spans="2:8" s="21" customFormat="1" ht="10.5" customHeight="1">
      <c r="B16" s="24"/>
      <c r="C16" s="25"/>
      <c r="D16" s="26"/>
      <c r="E16" s="26"/>
      <c r="F16" s="26"/>
      <c r="G16" s="27"/>
      <c r="H16" s="27"/>
    </row>
    <row r="17" spans="2:9" s="22" customFormat="1" ht="10.5" customHeight="1">
      <c r="B17" s="24"/>
      <c r="C17" s="25"/>
      <c r="D17" s="26"/>
      <c r="E17" s="26"/>
      <c r="F17" s="26"/>
      <c r="G17" s="27"/>
      <c r="H17" s="27"/>
      <c r="I17" s="21"/>
    </row>
    <row r="18" spans="2:9" s="22" customFormat="1" ht="10.5" customHeight="1">
      <c r="B18" s="24"/>
      <c r="C18" s="25"/>
      <c r="D18" s="26"/>
      <c r="E18" s="26"/>
      <c r="F18" s="26"/>
      <c r="G18" s="27"/>
      <c r="H18" s="27"/>
      <c r="I18" s="21"/>
    </row>
    <row r="30" spans="2:8" s="31" customFormat="1" ht="11.25">
      <c r="B30" s="35"/>
      <c r="C30" s="35"/>
      <c r="D30" s="35"/>
      <c r="E30" s="35"/>
      <c r="F30" s="35"/>
      <c r="G30" s="35"/>
      <c r="H30" s="35"/>
    </row>
    <row r="31" ht="5.25" customHeight="1"/>
    <row r="32" spans="2:8" ht="11.25">
      <c r="B32" s="64" t="s">
        <v>14</v>
      </c>
      <c r="C32" s="64"/>
      <c r="D32" s="64"/>
      <c r="E32" s="64"/>
      <c r="F32" s="64"/>
      <c r="G32" s="64"/>
      <c r="H32" s="64"/>
    </row>
    <row r="33" spans="2:8" ht="7.5" customHeight="1" thickBot="1">
      <c r="B33" s="60"/>
      <c r="C33" s="60"/>
      <c r="D33" s="60"/>
      <c r="E33" s="61"/>
      <c r="F33" s="61"/>
      <c r="G33" s="61"/>
      <c r="H33" s="61"/>
    </row>
    <row r="34" spans="2:8" ht="19.5" customHeight="1">
      <c r="B34" s="73" t="s">
        <v>2</v>
      </c>
      <c r="C34" s="65" t="s">
        <v>11</v>
      </c>
      <c r="D34" s="66"/>
      <c r="E34" s="65">
        <v>1962</v>
      </c>
      <c r="F34" s="66"/>
      <c r="G34" s="67" t="s">
        <v>15</v>
      </c>
      <c r="H34" s="68"/>
    </row>
    <row r="35" spans="2:8" ht="11.25">
      <c r="B35" s="74"/>
      <c r="C35" s="69" t="s">
        <v>12</v>
      </c>
      <c r="D35" s="70"/>
      <c r="E35" s="69">
        <v>1989</v>
      </c>
      <c r="F35" s="70"/>
      <c r="G35" s="71" t="s">
        <v>16</v>
      </c>
      <c r="H35" s="72"/>
    </row>
    <row r="36" spans="2:8" ht="11.25">
      <c r="B36" s="37" t="s">
        <v>20</v>
      </c>
      <c r="C36" s="75" t="s">
        <v>11</v>
      </c>
      <c r="D36" s="76"/>
      <c r="E36" s="75">
        <v>2007</v>
      </c>
      <c r="F36" s="76"/>
      <c r="G36" s="79" t="s">
        <v>18</v>
      </c>
      <c r="H36" s="80"/>
    </row>
    <row r="37" spans="3:8" ht="11.25">
      <c r="C37" s="77" t="s">
        <v>12</v>
      </c>
      <c r="D37" s="78"/>
      <c r="E37" s="77">
        <v>1951</v>
      </c>
      <c r="F37" s="78"/>
      <c r="G37" s="81" t="s">
        <v>17</v>
      </c>
      <c r="H37" s="82"/>
    </row>
    <row r="38" spans="3:4" ht="21" customHeight="1">
      <c r="C38" s="31"/>
      <c r="D38" s="31"/>
    </row>
    <row r="48" ht="10.5" customHeight="1"/>
    <row r="54" spans="2:9" s="30" customFormat="1" ht="7.5" customHeight="1">
      <c r="B54" s="63"/>
      <c r="C54" s="63"/>
      <c r="D54" s="63"/>
      <c r="E54" s="63"/>
      <c r="F54" s="63"/>
      <c r="G54" s="63"/>
      <c r="H54" s="63"/>
      <c r="I54" s="29"/>
    </row>
  </sheetData>
  <sheetProtection password="CB45" sheet="1" objects="1" scenarios="1"/>
  <mergeCells count="16">
    <mergeCell ref="C36:D36"/>
    <mergeCell ref="C37:D37"/>
    <mergeCell ref="E36:F36"/>
    <mergeCell ref="G36:H36"/>
    <mergeCell ref="E37:F37"/>
    <mergeCell ref="G37:H37"/>
    <mergeCell ref="B2:H2"/>
    <mergeCell ref="B54:H54"/>
    <mergeCell ref="B32:H32"/>
    <mergeCell ref="C34:D34"/>
    <mergeCell ref="E34:F34"/>
    <mergeCell ref="G34:H34"/>
    <mergeCell ref="C35:D35"/>
    <mergeCell ref="E35:F35"/>
    <mergeCell ref="G35:H35"/>
    <mergeCell ref="B34:B35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BL14"/>
  <sheetViews>
    <sheetView zoomScalePageLayoutView="0" workbookViewId="0" topLeftCell="A1">
      <pane xSplit="1" ySplit="1" topLeftCell="AG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I22" sqref="AI22"/>
    </sheetView>
  </sheetViews>
  <sheetFormatPr defaultColWidth="9.33203125" defaultRowHeight="11.25"/>
  <cols>
    <col min="1" max="1" width="12.66015625" style="0" bestFit="1" customWidth="1"/>
    <col min="2" max="3" width="4.66015625" style="0" bestFit="1" customWidth="1"/>
    <col min="4" max="4" width="4.66015625" style="34" bestFit="1" customWidth="1"/>
    <col min="5" max="8" width="4.66015625" style="0" bestFit="1" customWidth="1"/>
    <col min="9" max="9" width="4.66015625" style="32" bestFit="1" customWidth="1"/>
    <col min="10" max="13" width="4.66015625" style="0" bestFit="1" customWidth="1"/>
    <col min="14" max="14" width="4.66015625" style="34" bestFit="1" customWidth="1"/>
    <col min="15" max="18" width="4.66015625" style="0" bestFit="1" customWidth="1"/>
    <col min="19" max="19" width="4.66015625" style="32" bestFit="1" customWidth="1"/>
    <col min="20" max="20" width="4.66015625" style="0" bestFit="1" customWidth="1"/>
    <col min="21" max="23" width="4.83203125" style="0" bestFit="1" customWidth="1"/>
    <col min="24" max="24" width="4.83203125" style="34" bestFit="1" customWidth="1"/>
    <col min="25" max="28" width="4.83203125" style="0" bestFit="1" customWidth="1"/>
    <col min="29" max="29" width="4.83203125" style="32" bestFit="1" customWidth="1"/>
    <col min="30" max="33" width="4.83203125" style="0" bestFit="1" customWidth="1"/>
    <col min="34" max="34" width="4.83203125" style="34" bestFit="1" customWidth="1"/>
    <col min="35" max="38" width="4.83203125" style="0" bestFit="1" customWidth="1"/>
    <col min="39" max="39" width="4.83203125" style="32" bestFit="1" customWidth="1"/>
    <col min="40" max="40" width="4.83203125" style="0" bestFit="1" customWidth="1"/>
    <col min="41" max="43" width="4.66015625" style="0" bestFit="1" customWidth="1"/>
    <col min="44" max="44" width="4.66015625" style="34" bestFit="1" customWidth="1"/>
    <col min="45" max="53" width="4.66015625" style="0" bestFit="1" customWidth="1"/>
    <col min="54" max="54" width="4.66015625" style="34" bestFit="1" customWidth="1"/>
    <col min="55" max="58" width="4.66015625" style="0" bestFit="1" customWidth="1"/>
    <col min="59" max="59" width="4.66015625" style="32" bestFit="1" customWidth="1"/>
    <col min="60" max="60" width="4.66015625" style="0" bestFit="1" customWidth="1"/>
    <col min="61" max="61" width="4.5" style="0" customWidth="1"/>
    <col min="62" max="62" width="4.33203125" style="0" customWidth="1"/>
    <col min="63" max="63" width="4.5" style="0" customWidth="1"/>
    <col min="64" max="64" width="4.5" style="34" customWidth="1"/>
  </cols>
  <sheetData>
    <row r="6" spans="1:64" s="43" customFormat="1" ht="12.75">
      <c r="A6" s="43" t="s">
        <v>8</v>
      </c>
      <c r="B6" s="33">
        <v>1948</v>
      </c>
      <c r="C6" s="33">
        <v>1949</v>
      </c>
      <c r="D6" s="44">
        <v>1950</v>
      </c>
      <c r="E6" s="33">
        <v>1951</v>
      </c>
      <c r="F6" s="33">
        <v>1952</v>
      </c>
      <c r="G6" s="33">
        <v>1953</v>
      </c>
      <c r="H6" s="33">
        <v>1954</v>
      </c>
      <c r="I6" s="45">
        <v>1955</v>
      </c>
      <c r="J6" s="33">
        <v>1956</v>
      </c>
      <c r="K6" s="33">
        <v>1957</v>
      </c>
      <c r="L6" s="33">
        <v>1958</v>
      </c>
      <c r="M6" s="33">
        <v>1959</v>
      </c>
      <c r="N6" s="44">
        <v>1960</v>
      </c>
      <c r="O6" s="33">
        <v>1961</v>
      </c>
      <c r="P6" s="33">
        <v>1962</v>
      </c>
      <c r="Q6" s="33">
        <v>1963</v>
      </c>
      <c r="R6" s="33">
        <v>1964</v>
      </c>
      <c r="S6" s="45">
        <v>1965</v>
      </c>
      <c r="T6" s="33">
        <v>1966</v>
      </c>
      <c r="U6" s="33">
        <v>1967</v>
      </c>
      <c r="V6" s="33">
        <v>1968</v>
      </c>
      <c r="W6" s="33">
        <v>1969</v>
      </c>
      <c r="X6" s="44">
        <v>1970</v>
      </c>
      <c r="Y6" s="33">
        <v>1971</v>
      </c>
      <c r="Z6" s="33">
        <v>1972</v>
      </c>
      <c r="AA6" s="33">
        <v>1973</v>
      </c>
      <c r="AB6" s="33">
        <v>1974</v>
      </c>
      <c r="AC6" s="45">
        <v>1975</v>
      </c>
      <c r="AD6" s="33">
        <v>1976</v>
      </c>
      <c r="AE6" s="33">
        <v>1977</v>
      </c>
      <c r="AF6" s="33">
        <v>1978</v>
      </c>
      <c r="AG6" s="33">
        <v>1979</v>
      </c>
      <c r="AH6" s="44">
        <v>1980</v>
      </c>
      <c r="AI6" s="33">
        <v>1981</v>
      </c>
      <c r="AJ6" s="33">
        <v>1982</v>
      </c>
      <c r="AK6" s="33">
        <v>1983</v>
      </c>
      <c r="AL6" s="33">
        <v>1984</v>
      </c>
      <c r="AM6" s="45">
        <v>1985</v>
      </c>
      <c r="AN6" s="33">
        <v>1986</v>
      </c>
      <c r="AO6" s="33">
        <v>1987</v>
      </c>
      <c r="AP6" s="33">
        <v>1988</v>
      </c>
      <c r="AQ6" s="33">
        <v>1989</v>
      </c>
      <c r="AR6" s="44">
        <v>1990</v>
      </c>
      <c r="AS6" s="33">
        <v>1991</v>
      </c>
      <c r="AT6" s="33">
        <v>1992</v>
      </c>
      <c r="AU6" s="33">
        <v>1993</v>
      </c>
      <c r="AV6" s="33">
        <v>1994</v>
      </c>
      <c r="AW6" s="45">
        <v>1995</v>
      </c>
      <c r="AX6" s="33">
        <v>1996</v>
      </c>
      <c r="AY6" s="33">
        <v>1997</v>
      </c>
      <c r="AZ6" s="46">
        <v>1998</v>
      </c>
      <c r="BA6" s="46">
        <v>1999</v>
      </c>
      <c r="BB6" s="47">
        <v>2000</v>
      </c>
      <c r="BC6" s="46">
        <v>2001</v>
      </c>
      <c r="BD6" s="46">
        <v>2002</v>
      </c>
      <c r="BE6" s="46">
        <v>2003</v>
      </c>
      <c r="BF6" s="46">
        <v>2004</v>
      </c>
      <c r="BG6" s="48">
        <v>2005</v>
      </c>
      <c r="BH6" s="46">
        <v>2006</v>
      </c>
      <c r="BI6" s="49">
        <v>2007</v>
      </c>
      <c r="BJ6" s="49">
        <v>2008</v>
      </c>
      <c r="BK6" s="49">
        <v>2009</v>
      </c>
      <c r="BL6" s="50">
        <v>2010</v>
      </c>
    </row>
    <row r="7" spans="2:64" s="43" customFormat="1" ht="12.75">
      <c r="B7" s="33"/>
      <c r="C7" s="33"/>
      <c r="D7" s="44">
        <v>1950</v>
      </c>
      <c r="E7" s="33"/>
      <c r="F7" s="33"/>
      <c r="G7" s="33"/>
      <c r="H7" s="33"/>
      <c r="I7" s="45"/>
      <c r="J7" s="33"/>
      <c r="K7" s="33"/>
      <c r="L7" s="33"/>
      <c r="M7" s="33"/>
      <c r="N7" s="44">
        <v>1960</v>
      </c>
      <c r="O7" s="33"/>
      <c r="P7" s="33"/>
      <c r="Q7" s="33"/>
      <c r="R7" s="33"/>
      <c r="S7" s="45"/>
      <c r="T7" s="33"/>
      <c r="U7" s="33"/>
      <c r="V7" s="33"/>
      <c r="W7" s="33"/>
      <c r="X7" s="44">
        <v>1970</v>
      </c>
      <c r="Y7" s="33"/>
      <c r="Z7" s="33"/>
      <c r="AA7" s="33"/>
      <c r="AB7" s="33"/>
      <c r="AC7" s="45"/>
      <c r="AD7" s="33"/>
      <c r="AE7" s="33"/>
      <c r="AF7" s="33"/>
      <c r="AG7" s="33"/>
      <c r="AH7" s="44">
        <v>1980</v>
      </c>
      <c r="AI7" s="33"/>
      <c r="AJ7" s="33"/>
      <c r="AK7" s="33"/>
      <c r="AL7" s="33"/>
      <c r="AM7" s="45"/>
      <c r="AN7" s="33"/>
      <c r="AO7" s="33"/>
      <c r="AP7" s="33"/>
      <c r="AQ7" s="33"/>
      <c r="AR7" s="44">
        <v>1990</v>
      </c>
      <c r="AS7" s="33"/>
      <c r="AT7" s="33"/>
      <c r="AU7" s="33"/>
      <c r="AV7" s="33"/>
      <c r="AW7" s="45"/>
      <c r="AX7" s="33"/>
      <c r="AY7" s="33"/>
      <c r="AZ7" s="46"/>
      <c r="BA7" s="46"/>
      <c r="BB7" s="47">
        <v>2000</v>
      </c>
      <c r="BC7" s="46"/>
      <c r="BD7" s="46"/>
      <c r="BE7" s="46"/>
      <c r="BF7" s="46"/>
      <c r="BG7" s="48"/>
      <c r="BH7" s="46"/>
      <c r="BI7" s="49"/>
      <c r="BJ7" s="49"/>
      <c r="BK7" s="49"/>
      <c r="BL7" s="50">
        <v>2010</v>
      </c>
    </row>
    <row r="8" spans="1:64" s="55" customFormat="1" ht="11.25">
      <c r="A8" s="51" t="s">
        <v>9</v>
      </c>
      <c r="B8" s="52">
        <v>188.9</v>
      </c>
      <c r="C8" s="52">
        <v>213.1</v>
      </c>
      <c r="D8" s="53">
        <v>227.9</v>
      </c>
      <c r="E8" s="52">
        <v>252.1</v>
      </c>
      <c r="F8" s="52">
        <v>246.1</v>
      </c>
      <c r="G8" s="52">
        <v>204.3</v>
      </c>
      <c r="H8" s="52">
        <v>210.5</v>
      </c>
      <c r="I8" s="54">
        <v>213.9</v>
      </c>
      <c r="J8" s="52">
        <v>211.6</v>
      </c>
      <c r="K8" s="52">
        <v>202</v>
      </c>
      <c r="L8" s="52">
        <v>192.8</v>
      </c>
      <c r="M8" s="52">
        <v>178.3</v>
      </c>
      <c r="N8" s="53">
        <v>173.1</v>
      </c>
      <c r="O8" s="52">
        <v>178.1</v>
      </c>
      <c r="P8" s="52">
        <v>170.8</v>
      </c>
      <c r="Q8" s="52">
        <v>171.5</v>
      </c>
      <c r="R8" s="54">
        <v>182.3</v>
      </c>
      <c r="S8" s="54">
        <v>184.7</v>
      </c>
      <c r="T8" s="54">
        <v>191.1</v>
      </c>
      <c r="U8" s="54">
        <v>201</v>
      </c>
      <c r="V8" s="54">
        <v>197.9</v>
      </c>
      <c r="W8" s="54">
        <v>198.8</v>
      </c>
      <c r="X8" s="53">
        <v>197.1</v>
      </c>
      <c r="Y8" s="54">
        <v>206.2</v>
      </c>
      <c r="Z8" s="54">
        <v>204.6</v>
      </c>
      <c r="AA8" s="54">
        <v>211.2</v>
      </c>
      <c r="AB8" s="54">
        <v>213.6</v>
      </c>
      <c r="AC8" s="54">
        <v>213.8</v>
      </c>
      <c r="AD8" s="54">
        <v>218</v>
      </c>
      <c r="AE8" s="54">
        <v>227.2</v>
      </c>
      <c r="AF8" s="54">
        <v>234.6</v>
      </c>
      <c r="AG8" s="54">
        <v>237.3</v>
      </c>
      <c r="AH8" s="53">
        <v>236.2</v>
      </c>
      <c r="AI8" s="54">
        <v>244.3</v>
      </c>
      <c r="AJ8" s="54">
        <v>246.7</v>
      </c>
      <c r="AK8" s="54">
        <v>248</v>
      </c>
      <c r="AL8" s="54">
        <v>249.2</v>
      </c>
      <c r="AM8" s="54">
        <v>252.2</v>
      </c>
      <c r="AN8" s="54">
        <v>251.8</v>
      </c>
      <c r="AO8" s="54">
        <v>252.5</v>
      </c>
      <c r="AP8" s="54">
        <v>254</v>
      </c>
      <c r="AQ8" s="54">
        <v>259.6</v>
      </c>
      <c r="AR8" s="53">
        <v>256.2</v>
      </c>
      <c r="AS8" s="54">
        <v>242.7</v>
      </c>
      <c r="AT8" s="54">
        <v>214.4</v>
      </c>
      <c r="AU8" s="54">
        <v>190.1</v>
      </c>
      <c r="AV8" s="54">
        <v>191.9</v>
      </c>
      <c r="AW8" s="54">
        <v>187.8</v>
      </c>
      <c r="AX8" s="54">
        <v>199.2</v>
      </c>
      <c r="AY8" s="54">
        <v>195.2</v>
      </c>
      <c r="AZ8" s="54">
        <v>197.1</v>
      </c>
      <c r="BA8" s="54">
        <v>207.3</v>
      </c>
      <c r="BB8" s="53">
        <v>214.1</v>
      </c>
      <c r="BC8" s="54">
        <v>215.1</v>
      </c>
      <c r="BD8" s="54">
        <v>220.6</v>
      </c>
      <c r="BE8" s="54">
        <v>223.4</v>
      </c>
      <c r="BF8" s="54">
        <v>230</v>
      </c>
      <c r="BG8" s="54">
        <v>238.3</v>
      </c>
      <c r="BH8" s="54">
        <v>239.4</v>
      </c>
      <c r="BI8" s="55">
        <v>244.6</v>
      </c>
      <c r="BJ8" s="55">
        <v>242.7</v>
      </c>
      <c r="BK8" s="55">
        <v>249.7</v>
      </c>
      <c r="BL8" s="55">
        <v>244</v>
      </c>
    </row>
    <row r="9" spans="1:64" s="56" customFormat="1" ht="11.25">
      <c r="A9" s="56" t="s">
        <v>19</v>
      </c>
      <c r="B9" s="56">
        <v>134.6</v>
      </c>
      <c r="C9" s="56">
        <v>150.7</v>
      </c>
      <c r="D9" s="57">
        <v>164.8</v>
      </c>
      <c r="E9" s="58">
        <v>187.6</v>
      </c>
      <c r="F9" s="56">
        <v>184.8</v>
      </c>
      <c r="G9" s="56">
        <v>149.5</v>
      </c>
      <c r="H9" s="56">
        <v>144</v>
      </c>
      <c r="I9" s="56">
        <v>148.8</v>
      </c>
      <c r="J9" s="56">
        <v>140.7</v>
      </c>
      <c r="K9" s="56">
        <v>129.3</v>
      </c>
      <c r="L9" s="56">
        <v>117.9</v>
      </c>
      <c r="M9" s="56">
        <v>109.2</v>
      </c>
      <c r="N9" s="57">
        <v>104.6</v>
      </c>
      <c r="O9" s="56">
        <v>111.9</v>
      </c>
      <c r="P9" s="56">
        <v>113</v>
      </c>
      <c r="Q9" s="56">
        <v>111.7</v>
      </c>
      <c r="R9" s="56">
        <v>111.5</v>
      </c>
      <c r="S9" s="56">
        <v>106.5</v>
      </c>
      <c r="T9" s="56">
        <v>105.7</v>
      </c>
      <c r="U9" s="56">
        <v>113.9</v>
      </c>
      <c r="V9" s="56">
        <v>110.6</v>
      </c>
      <c r="W9" s="56">
        <v>109.9</v>
      </c>
      <c r="X9" s="57">
        <v>109.6</v>
      </c>
      <c r="Y9" s="56">
        <v>114.6</v>
      </c>
      <c r="Z9" s="56">
        <v>114.3</v>
      </c>
      <c r="AA9" s="56">
        <v>109.8</v>
      </c>
      <c r="AB9" s="56">
        <v>111.2</v>
      </c>
      <c r="AC9" s="56">
        <v>112</v>
      </c>
      <c r="AD9" s="56">
        <v>110.6</v>
      </c>
      <c r="AE9" s="56">
        <v>108.8</v>
      </c>
      <c r="AF9" s="56">
        <v>108.3</v>
      </c>
      <c r="AG9" s="56">
        <v>108.4</v>
      </c>
      <c r="AH9" s="57">
        <v>109.4</v>
      </c>
      <c r="AI9" s="56">
        <v>112.9</v>
      </c>
      <c r="AJ9" s="56">
        <v>111.4</v>
      </c>
      <c r="AK9" s="56">
        <v>106.2</v>
      </c>
      <c r="AL9" s="56">
        <v>105.8</v>
      </c>
      <c r="AM9" s="56">
        <v>106.2</v>
      </c>
      <c r="AN9" s="56">
        <v>102.8</v>
      </c>
      <c r="AO9" s="56">
        <v>101.7</v>
      </c>
      <c r="AP9" s="56">
        <v>100.4</v>
      </c>
      <c r="AQ9" s="56">
        <v>91.1</v>
      </c>
      <c r="AR9" s="57">
        <v>94.2</v>
      </c>
      <c r="AS9" s="56">
        <v>89.8</v>
      </c>
      <c r="AT9" s="56">
        <v>76.6</v>
      </c>
      <c r="AU9" s="56">
        <v>75</v>
      </c>
      <c r="AV9" s="56">
        <v>79.6</v>
      </c>
      <c r="AW9" s="56">
        <v>66.5</v>
      </c>
      <c r="AX9" s="56">
        <v>60.3</v>
      </c>
      <c r="AY9" s="56">
        <v>59.4</v>
      </c>
      <c r="AZ9" s="56">
        <v>59.8</v>
      </c>
      <c r="BA9" s="56">
        <v>60.2</v>
      </c>
      <c r="BB9" s="57">
        <v>59.5</v>
      </c>
      <c r="BC9" s="56">
        <v>60.6</v>
      </c>
      <c r="BD9" s="56">
        <v>61.9</v>
      </c>
      <c r="BE9" s="56">
        <v>58.4</v>
      </c>
      <c r="BF9" s="56">
        <v>61.5</v>
      </c>
      <c r="BG9" s="56">
        <v>55.3</v>
      </c>
      <c r="BH9" s="56">
        <v>53.5</v>
      </c>
      <c r="BI9" s="56">
        <v>52</v>
      </c>
      <c r="BJ9" s="56">
        <v>56.9</v>
      </c>
      <c r="BK9" s="56">
        <v>59.7</v>
      </c>
      <c r="BL9" s="56">
        <v>57.6</v>
      </c>
    </row>
    <row r="12" ht="11.25">
      <c r="A12" t="s">
        <v>10</v>
      </c>
    </row>
    <row r="13" spans="2:64" s="43" customFormat="1" ht="12.75">
      <c r="B13" s="33"/>
      <c r="C13" s="33"/>
      <c r="D13" s="44">
        <v>1950</v>
      </c>
      <c r="E13" s="33"/>
      <c r="F13" s="33"/>
      <c r="G13" s="33"/>
      <c r="H13" s="33"/>
      <c r="I13" s="45"/>
      <c r="J13" s="33"/>
      <c r="K13" s="33"/>
      <c r="L13" s="33"/>
      <c r="M13" s="33"/>
      <c r="N13" s="44">
        <v>1960</v>
      </c>
      <c r="O13" s="33"/>
      <c r="P13" s="33"/>
      <c r="Q13" s="33"/>
      <c r="R13" s="33"/>
      <c r="S13" s="45"/>
      <c r="T13" s="33"/>
      <c r="U13" s="33"/>
      <c r="V13" s="33"/>
      <c r="W13" s="33"/>
      <c r="X13" s="44">
        <v>1970</v>
      </c>
      <c r="Y13" s="33"/>
      <c r="Z13" s="33"/>
      <c r="AA13" s="33"/>
      <c r="AB13" s="33"/>
      <c r="AC13" s="45"/>
      <c r="AD13" s="33"/>
      <c r="AE13" s="33"/>
      <c r="AF13" s="33"/>
      <c r="AG13" s="33"/>
      <c r="AH13" s="44">
        <v>1980</v>
      </c>
      <c r="AI13" s="33"/>
      <c r="AJ13" s="33"/>
      <c r="AK13" s="33"/>
      <c r="AL13" s="33"/>
      <c r="AM13" s="45"/>
      <c r="AN13" s="33"/>
      <c r="AO13" s="33"/>
      <c r="AP13" s="33"/>
      <c r="AQ13" s="33"/>
      <c r="AR13" s="44">
        <v>1990</v>
      </c>
      <c r="AS13" s="33"/>
      <c r="AT13" s="33"/>
      <c r="AU13" s="33"/>
      <c r="AV13" s="33"/>
      <c r="AW13" s="45"/>
      <c r="AX13" s="33"/>
      <c r="AY13" s="33"/>
      <c r="AZ13" s="46"/>
      <c r="BA13" s="46"/>
      <c r="BB13" s="47">
        <v>2000</v>
      </c>
      <c r="BC13" s="46"/>
      <c r="BD13" s="46"/>
      <c r="BE13" s="46"/>
      <c r="BF13" s="46"/>
      <c r="BG13" s="48"/>
      <c r="BH13" s="46"/>
      <c r="BI13" s="49"/>
      <c r="BJ13" s="49"/>
      <c r="BK13" s="49"/>
      <c r="BL13" s="50">
        <v>2010</v>
      </c>
    </row>
    <row r="14" spans="2:64" ht="11.25">
      <c r="B14" s="59">
        <f>+B9/B8*100</f>
        <v>71.25463208046585</v>
      </c>
      <c r="C14" s="59">
        <f>+C9/C8*100</f>
        <v>70.71797278273111</v>
      </c>
      <c r="D14" s="59">
        <f>+D9/D8*100</f>
        <v>72.31241772707328</v>
      </c>
      <c r="E14" s="59">
        <f aca="true" t="shared" si="0" ref="E14:BL14">+E9/E8*100</f>
        <v>74.41491471638238</v>
      </c>
      <c r="F14" s="59">
        <f t="shared" si="0"/>
        <v>75.09142624949209</v>
      </c>
      <c r="G14" s="59">
        <f t="shared" si="0"/>
        <v>73.17670093000488</v>
      </c>
      <c r="H14" s="59">
        <f t="shared" si="0"/>
        <v>68.40855106888361</v>
      </c>
      <c r="I14" s="59">
        <f t="shared" si="0"/>
        <v>69.56521739130434</v>
      </c>
      <c r="J14" s="59">
        <f t="shared" si="0"/>
        <v>66.49338374291115</v>
      </c>
      <c r="K14" s="59">
        <f t="shared" si="0"/>
        <v>64.00990099009901</v>
      </c>
      <c r="L14" s="59">
        <f t="shared" si="0"/>
        <v>61.15145228215768</v>
      </c>
      <c r="M14" s="59">
        <f t="shared" si="0"/>
        <v>61.24509254066181</v>
      </c>
      <c r="N14" s="59">
        <f t="shared" si="0"/>
        <v>60.427498555748116</v>
      </c>
      <c r="O14" s="59">
        <f t="shared" si="0"/>
        <v>62.82987085906795</v>
      </c>
      <c r="P14" s="59">
        <f t="shared" si="0"/>
        <v>66.1592505854801</v>
      </c>
      <c r="Q14" s="59">
        <f t="shared" si="0"/>
        <v>65.13119533527697</v>
      </c>
      <c r="R14" s="59">
        <f t="shared" si="0"/>
        <v>61.16291826659352</v>
      </c>
      <c r="S14" s="59">
        <f t="shared" si="0"/>
        <v>57.66107200866269</v>
      </c>
      <c r="T14" s="59">
        <f t="shared" si="0"/>
        <v>55.311355311355314</v>
      </c>
      <c r="U14" s="59">
        <f t="shared" si="0"/>
        <v>56.666666666666664</v>
      </c>
      <c r="V14" s="59">
        <f t="shared" si="0"/>
        <v>55.886811520970184</v>
      </c>
      <c r="W14" s="59">
        <f t="shared" si="0"/>
        <v>55.28169014084507</v>
      </c>
      <c r="X14" s="59">
        <f t="shared" si="0"/>
        <v>55.606291222729574</v>
      </c>
      <c r="Y14" s="59">
        <f t="shared" si="0"/>
        <v>55.57710960232784</v>
      </c>
      <c r="Z14" s="59">
        <f t="shared" si="0"/>
        <v>55.86510263929618</v>
      </c>
      <c r="AA14" s="59">
        <f t="shared" si="0"/>
        <v>51.98863636363637</v>
      </c>
      <c r="AB14" s="59">
        <f t="shared" si="0"/>
        <v>52.05992509363296</v>
      </c>
      <c r="AC14" s="59">
        <f t="shared" si="0"/>
        <v>52.38540692235733</v>
      </c>
      <c r="AD14" s="59">
        <f t="shared" si="0"/>
        <v>50.73394495412844</v>
      </c>
      <c r="AE14" s="59">
        <f t="shared" si="0"/>
        <v>47.887323943661976</v>
      </c>
      <c r="AF14" s="59">
        <f t="shared" si="0"/>
        <v>46.16368286445013</v>
      </c>
      <c r="AG14" s="59">
        <f t="shared" si="0"/>
        <v>45.68057311420144</v>
      </c>
      <c r="AH14" s="59">
        <f t="shared" si="0"/>
        <v>46.316680779000855</v>
      </c>
      <c r="AI14" s="59">
        <f t="shared" si="0"/>
        <v>46.21367171510438</v>
      </c>
      <c r="AJ14" s="59">
        <f t="shared" si="0"/>
        <v>45.156059991892995</v>
      </c>
      <c r="AK14" s="59">
        <f t="shared" si="0"/>
        <v>42.82258064516129</v>
      </c>
      <c r="AL14" s="59">
        <f t="shared" si="0"/>
        <v>42.45585874799358</v>
      </c>
      <c r="AM14" s="59">
        <f t="shared" si="0"/>
        <v>42.10943695479778</v>
      </c>
      <c r="AN14" s="59">
        <f t="shared" si="0"/>
        <v>40.82605242255759</v>
      </c>
      <c r="AO14" s="59">
        <f t="shared" si="0"/>
        <v>40.27722772277228</v>
      </c>
      <c r="AP14" s="59">
        <f t="shared" si="0"/>
        <v>39.52755905511811</v>
      </c>
      <c r="AQ14" s="59">
        <f t="shared" si="0"/>
        <v>35.092449922958394</v>
      </c>
      <c r="AR14" s="59">
        <f t="shared" si="0"/>
        <v>36.768149882903984</v>
      </c>
      <c r="AS14" s="59">
        <f t="shared" si="0"/>
        <v>37.000412031314376</v>
      </c>
      <c r="AT14" s="59">
        <f t="shared" si="0"/>
        <v>35.7276119402985</v>
      </c>
      <c r="AU14" s="59">
        <f t="shared" si="0"/>
        <v>39.45291951604419</v>
      </c>
      <c r="AV14" s="59">
        <f t="shared" si="0"/>
        <v>41.47993746743095</v>
      </c>
      <c r="AW14" s="59">
        <f t="shared" si="0"/>
        <v>35.41001064962726</v>
      </c>
      <c r="AX14" s="59">
        <f t="shared" si="0"/>
        <v>30.271084337349397</v>
      </c>
      <c r="AY14" s="59">
        <f t="shared" si="0"/>
        <v>30.43032786885246</v>
      </c>
      <c r="AZ14" s="59">
        <f t="shared" si="0"/>
        <v>30.339928970065955</v>
      </c>
      <c r="BA14" s="59">
        <f t="shared" si="0"/>
        <v>29.04003859141341</v>
      </c>
      <c r="BB14" s="59">
        <f t="shared" si="0"/>
        <v>27.790751985053713</v>
      </c>
      <c r="BC14" s="59">
        <f t="shared" si="0"/>
        <v>28.172942817294285</v>
      </c>
      <c r="BD14" s="59">
        <f t="shared" si="0"/>
        <v>28.059836808703537</v>
      </c>
      <c r="BE14" s="59">
        <f t="shared" si="0"/>
        <v>26.1414503133393</v>
      </c>
      <c r="BF14" s="59">
        <f t="shared" si="0"/>
        <v>26.73913043478261</v>
      </c>
      <c r="BG14" s="59">
        <f t="shared" si="0"/>
        <v>23.206042803189256</v>
      </c>
      <c r="BH14" s="59">
        <f t="shared" si="0"/>
        <v>22.34753550543024</v>
      </c>
      <c r="BI14" s="59">
        <f t="shared" si="0"/>
        <v>21.259198691741616</v>
      </c>
      <c r="BJ14" s="59">
        <f t="shared" si="0"/>
        <v>23.444581788215903</v>
      </c>
      <c r="BK14" s="59">
        <f t="shared" si="0"/>
        <v>23.90869042851422</v>
      </c>
      <c r="BL14" s="59">
        <f t="shared" si="0"/>
        <v>23.60655737704918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salusova7203</dc:creator>
  <cp:keywords/>
  <dc:description/>
  <cp:lastModifiedBy>salusova7203</cp:lastModifiedBy>
  <cp:lastPrinted>2012-05-15T08:18:47Z</cp:lastPrinted>
  <dcterms:created xsi:type="dcterms:W3CDTF">2011-12-08T09:54:51Z</dcterms:created>
  <dcterms:modified xsi:type="dcterms:W3CDTF">2012-05-15T08:20:05Z</dcterms:modified>
  <cp:category/>
  <cp:version/>
  <cp:contentType/>
  <cp:contentStatus/>
</cp:coreProperties>
</file>