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30" windowWidth="10920" windowHeight="1128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<sst xmlns="http://schemas.openxmlformats.org/spreadsheetml/2006/main" count="16" uniqueCount="14">
  <si>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Kód</t>
  </si>
  <si>
    <t>Odvětví</t>
  </si>
  <si>
    <t>ČR</t>
  </si>
  <si>
    <t>SR</t>
  </si>
  <si>
    <t>Ostatní</t>
  </si>
  <si>
    <t>Těžba</t>
  </si>
  <si>
    <t>Energetika</t>
  </si>
  <si>
    <t>Voda,
odpady</t>
  </si>
  <si>
    <t>Staveb-
nictví</t>
  </si>
  <si>
    <t>Obchod</t>
  </si>
  <si>
    <t>Doprava</t>
  </si>
  <si>
    <t>Ubyt., 
strav.</t>
  </si>
  <si>
    <t>Zeměd., 
lesnictví</t>
  </si>
  <si>
    <t>Zprac. 
průmysl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</si>
</sst>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top"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horizontal="left" vertical="top"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1" fillId="0" borderId="0" xfId="49" applyFont="1" applyFill="1">
      <alignment/>
      <protection/>
    </xf>
    <xf numFmtId="0" fontId="29" fillId="0" borderId="0" xfId="49" applyFill="1">
      <alignment/>
      <protection/>
    </xf>
    <xf numFmtId="0" fontId="29" fillId="0" borderId="0" xfId="49" applyFill="1" applyAlignment="1">
      <alignment/>
      <protection/>
    </xf>
    <xf numFmtId="0" fontId="9" fillId="0" borderId="14" xfId="0" applyFont="1" applyFill="1" applyBorder="1" applyAlignment="1">
      <alignment horizontal="left" vertical="top"/>
    </xf>
    <xf numFmtId="165" fontId="46" fillId="0" borderId="0" xfId="49" applyNumberFormat="1" applyFont="1" applyFill="1">
      <alignment/>
      <protection/>
    </xf>
    <xf numFmtId="3" fontId="46" fillId="0" borderId="0" xfId="49" applyNumberFormat="1" applyFont="1" applyFill="1">
      <alignment/>
      <protection/>
    </xf>
    <xf numFmtId="3" fontId="5" fillId="0" borderId="0" xfId="49" applyNumberFormat="1" applyFont="1" applyFill="1" applyBorder="1" applyAlignment="1">
      <alignment horizontal="right" vertical="center"/>
      <protection/>
    </xf>
    <xf numFmtId="0" fontId="29" fillId="0" borderId="0" xfId="49" applyFont="1" applyFill="1">
      <alignment/>
      <protection/>
    </xf>
    <xf numFmtId="0" fontId="29" fillId="0" borderId="0" xfId="49" applyFont="1" applyFill="1" applyAlignme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ČR a SR na hrubé přidané hodnotě ČSFR v roce 1992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procentech, z běžných cen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58"/>
          <c:w val="0.9545"/>
          <c:h val="0.85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Graf_4!$A$56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Graf_4!$D$55:$M$55</c:f>
              <c:strCache/>
            </c:strRef>
          </c:cat>
          <c:val>
            <c:numRef>
              <c:f>Graf_4!$D$56:$M$56</c:f>
              <c:numCache/>
            </c:numRef>
          </c:val>
        </c:ser>
        <c:ser>
          <c:idx val="2"/>
          <c:order val="1"/>
          <c:tx>
            <c:strRef>
              <c:f>Graf_4!$A$57</c:f>
              <c:strCache>
                <c:ptCount val="1"/>
                <c:pt idx="0">
                  <c:v>SR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Graf_4!$D$55:$M$55</c:f>
              <c:strCache/>
            </c:strRef>
          </c:cat>
          <c:val>
            <c:numRef>
              <c:f>Graf_4!$D$57:$M$57</c:f>
              <c:numCache/>
            </c:numRef>
          </c:val>
        </c:ser>
        <c:overlap val="100"/>
        <c:gapWidth val="82"/>
        <c:axId val="19013245"/>
        <c:axId val="36901478"/>
      </c:bar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901478"/>
        <c:crossesAt val="0"/>
        <c:auto val="1"/>
        <c:lblOffset val="100"/>
        <c:tickLblSkip val="1"/>
        <c:noMultiLvlLbl val="0"/>
      </c:catAx>
      <c:valAx>
        <c:axId val="3690147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683"/>
          <c:w val="0.055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590550</xdr:colOff>
      <xdr:row>18</xdr:row>
      <xdr:rowOff>85725</xdr:rowOff>
    </xdr:to>
    <xdr:graphicFrame>
      <xdr:nvGraphicFramePr>
        <xdr:cNvPr id="1" name="Graf 1"/>
        <xdr:cNvGraphicFramePr/>
      </xdr:nvGraphicFramePr>
      <xdr:xfrm>
        <a:off x="19050" y="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60"/>
  <sheetViews>
    <sheetView tabSelected="1" zoomScalePageLayoutView="0" workbookViewId="0" topLeftCell="A1">
      <selection activeCell="F56" sqref="F56"/>
    </sheetView>
  </sheetViews>
  <sheetFormatPr defaultColWidth="9.140625" defaultRowHeight="12.75"/>
  <cols>
    <col min="1" max="1" width="9.140625" style="13" customWidth="1"/>
    <col min="2" max="2" width="9.140625" style="14" customWidth="1"/>
    <col min="3" max="16384" width="9.140625" style="13" customWidth="1"/>
  </cols>
  <sheetData>
    <row r="10" spans="1:13" ht="12.75">
      <c r="A10" s="10"/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10"/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2" customFormat="1" ht="12.7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6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6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6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6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6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6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6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4"/>
      <c r="B26" s="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54" ht="13.5" thickBot="1"/>
    <row r="55" spans="1:13" ht="23.25" thickBot="1">
      <c r="A55" s="1" t="s">
        <v>0</v>
      </c>
      <c r="B55" s="2" t="s">
        <v>1</v>
      </c>
      <c r="C55" s="3"/>
      <c r="D55" s="3" t="s">
        <v>12</v>
      </c>
      <c r="E55" s="3" t="s">
        <v>5</v>
      </c>
      <c r="F55" s="3" t="s">
        <v>13</v>
      </c>
      <c r="G55" s="3" t="s">
        <v>6</v>
      </c>
      <c r="H55" s="3" t="s">
        <v>7</v>
      </c>
      <c r="I55" s="3" t="s">
        <v>8</v>
      </c>
      <c r="J55" s="3" t="s">
        <v>9</v>
      </c>
      <c r="K55" s="3" t="s">
        <v>10</v>
      </c>
      <c r="L55" s="3" t="s">
        <v>11</v>
      </c>
      <c r="M55" s="3" t="s">
        <v>4</v>
      </c>
    </row>
    <row r="56" spans="1:13" s="19" customFormat="1" ht="12.75">
      <c r="A56" s="10" t="s">
        <v>2</v>
      </c>
      <c r="B56" s="5"/>
      <c r="C56" s="17"/>
      <c r="D56" s="16">
        <f aca="true" t="shared" si="0" ref="D56:M56">D58*100/SUM(D$58:D$59)</f>
        <v>67.57662306791912</v>
      </c>
      <c r="E56" s="16">
        <f t="shared" si="0"/>
        <v>87.2110709763597</v>
      </c>
      <c r="F56" s="16">
        <f t="shared" si="0"/>
        <v>76.82360196108321</v>
      </c>
      <c r="G56" s="16">
        <f t="shared" si="0"/>
        <v>73.93273163503446</v>
      </c>
      <c r="H56" s="16">
        <f t="shared" si="0"/>
        <v>61.34181445040821</v>
      </c>
      <c r="I56" s="16">
        <f t="shared" si="0"/>
        <v>74.62458904017366</v>
      </c>
      <c r="J56" s="16">
        <f t="shared" si="0"/>
        <v>69.18619758569511</v>
      </c>
      <c r="K56" s="16">
        <f t="shared" si="0"/>
        <v>69.09818346647609</v>
      </c>
      <c r="L56" s="16">
        <f t="shared" si="0"/>
        <v>67.37013430518573</v>
      </c>
      <c r="M56" s="16">
        <f t="shared" si="0"/>
        <v>68.17602946817604</v>
      </c>
    </row>
    <row r="57" spans="1:13" s="19" customFormat="1" ht="12.75">
      <c r="A57" s="15" t="s">
        <v>3</v>
      </c>
      <c r="B57" s="20"/>
      <c r="C57" s="11"/>
      <c r="D57" s="16">
        <f aca="true" t="shared" si="1" ref="D57:M57">D59*100/SUM(D$58:D$59)</f>
        <v>32.42337693208089</v>
      </c>
      <c r="E57" s="16">
        <f t="shared" si="1"/>
        <v>12.788929023640318</v>
      </c>
      <c r="F57" s="16">
        <f t="shared" si="1"/>
        <v>23.176398038916783</v>
      </c>
      <c r="G57" s="16">
        <f t="shared" si="1"/>
        <v>26.067268364965543</v>
      </c>
      <c r="H57" s="16">
        <f t="shared" si="1"/>
        <v>38.65818554959179</v>
      </c>
      <c r="I57" s="16">
        <f t="shared" si="1"/>
        <v>25.37541095982635</v>
      </c>
      <c r="J57" s="16">
        <f t="shared" si="1"/>
        <v>30.813802414304885</v>
      </c>
      <c r="K57" s="16">
        <f t="shared" si="1"/>
        <v>30.901816533523917</v>
      </c>
      <c r="L57" s="16">
        <f t="shared" si="1"/>
        <v>32.62986569481428</v>
      </c>
      <c r="M57" s="16">
        <f t="shared" si="1"/>
        <v>31.823970531823964</v>
      </c>
    </row>
    <row r="58" spans="1:13" s="12" customFormat="1" ht="12.75">
      <c r="A58" s="10" t="s">
        <v>2</v>
      </c>
      <c r="C58" s="8"/>
      <c r="D58" s="18">
        <v>38254</v>
      </c>
      <c r="E58" s="18">
        <v>26696</v>
      </c>
      <c r="F58" s="18">
        <v>217178</v>
      </c>
      <c r="G58" s="18">
        <v>43223</v>
      </c>
      <c r="H58" s="18">
        <v>7357</v>
      </c>
      <c r="I58" s="18">
        <v>54691</v>
      </c>
      <c r="J58" s="18">
        <v>97867</v>
      </c>
      <c r="K58" s="18">
        <v>49566</v>
      </c>
      <c r="L58" s="18">
        <v>17062</v>
      </c>
      <c r="M58" s="18">
        <v>276338</v>
      </c>
    </row>
    <row r="59" spans="1:13" ht="12.75">
      <c r="A59" s="15" t="s">
        <v>3</v>
      </c>
      <c r="B59" s="13"/>
      <c r="C59" s="8"/>
      <c r="D59" s="18">
        <v>18354.333271628744</v>
      </c>
      <c r="E59" s="18">
        <v>3914.7925302700255</v>
      </c>
      <c r="F59" s="18">
        <v>65518.97652293962</v>
      </c>
      <c r="G59" s="18">
        <v>15239.603834751244</v>
      </c>
      <c r="H59" s="18">
        <v>4636.450252352361</v>
      </c>
      <c r="I59" s="18">
        <v>18597.175792241167</v>
      </c>
      <c r="J59" s="18">
        <v>43587.5146505275</v>
      </c>
      <c r="K59" s="18">
        <v>22166.71063492952</v>
      </c>
      <c r="L59" s="18">
        <v>8263.762188196612</v>
      </c>
      <c r="M59" s="18">
        <v>128992.14632216463</v>
      </c>
    </row>
    <row r="60" spans="1:13" ht="12.75">
      <c r="A60" s="10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2012-04-26T09:51:05Z</dcterms:modified>
  <cp:category/>
  <cp:version/>
  <cp:contentType/>
  <cp:contentStatus/>
</cp:coreProperties>
</file>