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Graf3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<sst xmlns="http://schemas.openxmlformats.org/spreadsheetml/2006/main" count="5" uniqueCount="5">
  <si>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Rok</t>
  </si>
  <si>
    <t>Počet dokončených bytů</t>
  </si>
  <si>
    <t>celkem</t>
  </si>
  <si>
    <t>v rodinných domech</t>
  </si>
  <si>
    <t>ostatní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</si>
</sst>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b/>
      <sz val="8"/>
      <name val="Arial CE"/>
      <family val="2"/>
    </font>
    <font>
      <b/>
      <sz val="14"/>
      <name val="Arial"/>
      <family val="2"/>
    </font>
    <font>
      <sz val="9.5"/>
      <name val="Arial CE"/>
      <family val="0"/>
    </font>
    <font>
      <sz val="11.25"/>
      <name val="Arial"/>
      <family val="2"/>
    </font>
    <font>
      <sz val="9"/>
      <name val="Arial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Alignment="1">
      <alignment/>
    </xf>
    <xf numFmtId="3" fontId="1" fillId="2" borderId="0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Počty zahájených bytů podle forem výstavby v letech 1971-2012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225"/>
          <c:w val="0.96025"/>
          <c:h val="0.90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List1!$D$2</c:f>
              <c:strCache>
                <c:ptCount val="1"/>
                <c:pt idx="0">
                  <c:v>v rodinných domech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List1!$A$3:$A$44</c:f>
              <c:numCache>
                <c:ptCount val="42"/>
                <c:pt idx="0">
                  <c:v>1971</c:v>
                </c:pt>
                <c:pt idx="4">
                  <c:v>1975</c:v>
                </c:pt>
                <c:pt idx="9">
                  <c:v>1980</c:v>
                </c:pt>
                <c:pt idx="14">
                  <c:v>1985</c:v>
                </c:pt>
                <c:pt idx="19">
                  <c:v>1990</c:v>
                </c:pt>
                <c:pt idx="24">
                  <c:v>1995</c:v>
                </c:pt>
                <c:pt idx="29">
                  <c:v>2000</c:v>
                </c:pt>
                <c:pt idx="34">
                  <c:v>2005</c:v>
                </c:pt>
                <c:pt idx="39">
                  <c:v>2010</c:v>
                </c:pt>
                <c:pt idx="41">
                  <c:v>2012</c:v>
                </c:pt>
              </c:numCache>
            </c:numRef>
          </c:cat>
          <c:val>
            <c:numRef>
              <c:f>List1!$D$3:$D$44</c:f>
              <c:numCache>
                <c:ptCount val="42"/>
                <c:pt idx="0">
                  <c:v>22553</c:v>
                </c:pt>
                <c:pt idx="1">
                  <c:v>25978</c:v>
                </c:pt>
                <c:pt idx="2">
                  <c:v>27875</c:v>
                </c:pt>
                <c:pt idx="3">
                  <c:v>30630</c:v>
                </c:pt>
                <c:pt idx="4">
                  <c:v>25333</c:v>
                </c:pt>
                <c:pt idx="5">
                  <c:v>23283</c:v>
                </c:pt>
                <c:pt idx="6">
                  <c:v>20458</c:v>
                </c:pt>
                <c:pt idx="7">
                  <c:v>20760</c:v>
                </c:pt>
                <c:pt idx="8">
                  <c:v>19349</c:v>
                </c:pt>
                <c:pt idx="9">
                  <c:v>19158</c:v>
                </c:pt>
                <c:pt idx="10">
                  <c:v>17823</c:v>
                </c:pt>
                <c:pt idx="11">
                  <c:v>15941</c:v>
                </c:pt>
                <c:pt idx="12">
                  <c:v>15097</c:v>
                </c:pt>
                <c:pt idx="13">
                  <c:v>14278</c:v>
                </c:pt>
                <c:pt idx="14">
                  <c:v>11826</c:v>
                </c:pt>
                <c:pt idx="15">
                  <c:v>14658</c:v>
                </c:pt>
                <c:pt idx="16">
                  <c:v>15241</c:v>
                </c:pt>
                <c:pt idx="17">
                  <c:v>16775</c:v>
                </c:pt>
                <c:pt idx="18">
                  <c:v>15924</c:v>
                </c:pt>
                <c:pt idx="19">
                  <c:v>32620</c:v>
                </c:pt>
                <c:pt idx="20">
                  <c:v>6356</c:v>
                </c:pt>
                <c:pt idx="21">
                  <c:v>5909</c:v>
                </c:pt>
                <c:pt idx="22">
                  <c:v>6824</c:v>
                </c:pt>
                <c:pt idx="23">
                  <c:v>8809</c:v>
                </c:pt>
                <c:pt idx="24">
                  <c:v>10871</c:v>
                </c:pt>
                <c:pt idx="25">
                  <c:v>13576</c:v>
                </c:pt>
                <c:pt idx="26">
                  <c:v>17607</c:v>
                </c:pt>
                <c:pt idx="27">
                  <c:v>20753</c:v>
                </c:pt>
                <c:pt idx="28">
                  <c:v>18255</c:v>
                </c:pt>
                <c:pt idx="29">
                  <c:v>16449</c:v>
                </c:pt>
                <c:pt idx="30">
                  <c:v>16534</c:v>
                </c:pt>
                <c:pt idx="31">
                  <c:v>17259</c:v>
                </c:pt>
                <c:pt idx="32">
                  <c:v>20821</c:v>
                </c:pt>
                <c:pt idx="33">
                  <c:v>20984</c:v>
                </c:pt>
                <c:pt idx="34">
                  <c:v>20720</c:v>
                </c:pt>
                <c:pt idx="35">
                  <c:v>23029</c:v>
                </c:pt>
                <c:pt idx="36">
                  <c:v>23259</c:v>
                </c:pt>
                <c:pt idx="37">
                  <c:v>25105</c:v>
                </c:pt>
                <c:pt idx="38">
                  <c:v>20748</c:v>
                </c:pt>
                <c:pt idx="39">
                  <c:v>18360</c:v>
                </c:pt>
                <c:pt idx="40">
                  <c:v>18897</c:v>
                </c:pt>
                <c:pt idx="41">
                  <c:v>16035</c:v>
                </c:pt>
              </c:numCache>
            </c:numRef>
          </c:val>
        </c:ser>
        <c:ser>
          <c:idx val="1"/>
          <c:order val="1"/>
          <c:tx>
            <c:strRef>
              <c:f>List1!$E$2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List1!$A$3:$A$44</c:f>
              <c:numCache>
                <c:ptCount val="42"/>
                <c:pt idx="0">
                  <c:v>1971</c:v>
                </c:pt>
                <c:pt idx="4">
                  <c:v>1975</c:v>
                </c:pt>
                <c:pt idx="9">
                  <c:v>1980</c:v>
                </c:pt>
                <c:pt idx="14">
                  <c:v>1985</c:v>
                </c:pt>
                <c:pt idx="19">
                  <c:v>1990</c:v>
                </c:pt>
                <c:pt idx="24">
                  <c:v>1995</c:v>
                </c:pt>
                <c:pt idx="29">
                  <c:v>2000</c:v>
                </c:pt>
                <c:pt idx="34">
                  <c:v>2005</c:v>
                </c:pt>
                <c:pt idx="39">
                  <c:v>2010</c:v>
                </c:pt>
                <c:pt idx="41">
                  <c:v>2012</c:v>
                </c:pt>
              </c:numCache>
            </c:numRef>
          </c:cat>
          <c:val>
            <c:numRef>
              <c:f>List1!$E$3:$E$44</c:f>
              <c:numCache>
                <c:ptCount val="42"/>
                <c:pt idx="0">
                  <c:v>-54373</c:v>
                </c:pt>
                <c:pt idx="1">
                  <c:v>-63579</c:v>
                </c:pt>
                <c:pt idx="2">
                  <c:v>-61224</c:v>
                </c:pt>
                <c:pt idx="3">
                  <c:v>-65532</c:v>
                </c:pt>
                <c:pt idx="4">
                  <c:v>-60915</c:v>
                </c:pt>
                <c:pt idx="5">
                  <c:v>-59744</c:v>
                </c:pt>
                <c:pt idx="6">
                  <c:v>-59474</c:v>
                </c:pt>
                <c:pt idx="7">
                  <c:v>-63930</c:v>
                </c:pt>
                <c:pt idx="8">
                  <c:v>-64264</c:v>
                </c:pt>
                <c:pt idx="9">
                  <c:v>-50301</c:v>
                </c:pt>
                <c:pt idx="10">
                  <c:v>-35942</c:v>
                </c:pt>
                <c:pt idx="11">
                  <c:v>-32548</c:v>
                </c:pt>
                <c:pt idx="12">
                  <c:v>-39362</c:v>
                </c:pt>
                <c:pt idx="13">
                  <c:v>-46651</c:v>
                </c:pt>
                <c:pt idx="14">
                  <c:v>-35511</c:v>
                </c:pt>
                <c:pt idx="15">
                  <c:v>-37315</c:v>
                </c:pt>
                <c:pt idx="16">
                  <c:v>-42068</c:v>
                </c:pt>
                <c:pt idx="17">
                  <c:v>-44345</c:v>
                </c:pt>
                <c:pt idx="18">
                  <c:v>-40041</c:v>
                </c:pt>
                <c:pt idx="19">
                  <c:v>-28384</c:v>
                </c:pt>
                <c:pt idx="20">
                  <c:v>-4543</c:v>
                </c:pt>
                <c:pt idx="21">
                  <c:v>-2520</c:v>
                </c:pt>
                <c:pt idx="22">
                  <c:v>-630</c:v>
                </c:pt>
                <c:pt idx="23">
                  <c:v>-2155</c:v>
                </c:pt>
                <c:pt idx="24">
                  <c:v>-5677</c:v>
                </c:pt>
                <c:pt idx="25">
                  <c:v>-9104</c:v>
                </c:pt>
                <c:pt idx="26">
                  <c:v>-15545</c:v>
                </c:pt>
                <c:pt idx="27">
                  <c:v>-14274</c:v>
                </c:pt>
                <c:pt idx="28">
                  <c:v>-14645</c:v>
                </c:pt>
                <c:pt idx="29">
                  <c:v>-15928</c:v>
                </c:pt>
                <c:pt idx="30">
                  <c:v>-12449</c:v>
                </c:pt>
                <c:pt idx="31">
                  <c:v>-16347</c:v>
                </c:pt>
                <c:pt idx="32">
                  <c:v>-15675</c:v>
                </c:pt>
                <c:pt idx="33">
                  <c:v>-18053</c:v>
                </c:pt>
                <c:pt idx="34">
                  <c:v>-19661</c:v>
                </c:pt>
                <c:pt idx="35">
                  <c:v>-20718</c:v>
                </c:pt>
                <c:pt idx="36">
                  <c:v>-20537</c:v>
                </c:pt>
                <c:pt idx="37">
                  <c:v>-18426</c:v>
                </c:pt>
                <c:pt idx="38">
                  <c:v>-16571</c:v>
                </c:pt>
                <c:pt idx="39">
                  <c:v>-9775</c:v>
                </c:pt>
                <c:pt idx="40">
                  <c:v>-8638</c:v>
                </c:pt>
                <c:pt idx="41">
                  <c:v>-7818</c:v>
                </c:pt>
              </c:numCache>
            </c:numRef>
          </c:val>
        </c:ser>
        <c:overlap val="100"/>
        <c:gapWidth val="0"/>
        <c:axId val="25062998"/>
        <c:axId val="24240391"/>
      </c:barChart>
      <c:catAx>
        <c:axId val="250629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40391"/>
        <c:crosses val="autoZero"/>
        <c:auto val="1"/>
        <c:lblOffset val="0"/>
        <c:tickLblSkip val="1"/>
        <c:noMultiLvlLbl val="0"/>
      </c:catAx>
      <c:valAx>
        <c:axId val="2424039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crossAx val="2506299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0.7" bottom="1" header="0.5" footer="0.5"/>
  <pageSetup horizontalDpi="1200" verticalDpi="1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0.6865</cdr:x>
      <cdr:y>0.784</cdr:y>
    </cdr:from>
    <cdr:to>
      <cdr:x>0.7935</cdr:x>
      <cdr:y>0.92875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4867275"/>
          <a:ext cx="914400" cy="895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Byty
v rodinných domech</a:t>
          </a:r>
        </a:p>
      </cdr:txBody>
    </cdr:sp>
  </cdr:relSizeAnchor>
  <cdr:relSizeAnchor xmlns:cdr="http://schemas.openxmlformats.org/drawingml/2006/chartDrawing">
    <cdr:from>
      <cdr:x>0.45475</cdr:x>
      <cdr:y>0.784</cdr:y>
    </cdr:from>
    <cdr:to>
      <cdr:x>0.65175</cdr:x>
      <cdr:y>0.92875</cdr:y>
    </cdr:to>
    <cdr:sp>
      <cdr:nvSpPr>
        <cdr:cNvPr id="2" name="TextBox 2"/>
        <cdr:cNvSpPr txBox="1">
          <a:spLocks noChangeArrowheads="1"/>
        </cdr:cNvSpPr>
      </cdr:nvSpPr>
      <cdr:spPr>
        <a:xfrm>
          <a:off x="3895725" y="4867275"/>
          <a:ext cx="1685925" cy="895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Byty v bytových domech a ostatních formách bytové výstavby</a:t>
          </a:r>
        </a:p>
      </cdr:txBody>
    </cdr:sp>
  </cdr:relSizeAnchor>
  <cdr:relSizeAnchor xmlns:cdr="http://schemas.openxmlformats.org/drawingml/2006/chartDrawing">
    <cdr:from>
      <cdr:x>0.7925</cdr:x>
      <cdr:y>0.96875</cdr:y>
    </cdr:from>
    <cdr:to>
      <cdr:x>0.85775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791325" y="6010275"/>
          <a:ext cx="561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0800" rIns="0" bIns="10800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20 000</a:t>
          </a:r>
        </a:p>
      </cdr:txBody>
    </cdr:sp>
  </cdr:relSizeAnchor>
  <cdr:relSizeAnchor xmlns:cdr="http://schemas.openxmlformats.org/drawingml/2006/chartDrawing">
    <cdr:from>
      <cdr:x>0.48875</cdr:x>
      <cdr:y>0.96875</cdr:y>
    </cdr:from>
    <cdr:to>
      <cdr:x>0.55325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4181475" y="6010275"/>
          <a:ext cx="552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0800" rIns="0" bIns="10800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20 000</a:t>
          </a:r>
        </a:p>
      </cdr:txBody>
    </cdr:sp>
  </cdr:relSizeAnchor>
  <cdr:relSizeAnchor xmlns:cdr="http://schemas.openxmlformats.org/drawingml/2006/chartDrawing">
    <cdr:from>
      <cdr:x>0.33325</cdr:x>
      <cdr:y>0.96875</cdr:y>
    </cdr:from>
    <cdr:to>
      <cdr:x>0.3975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2847975" y="6010275"/>
          <a:ext cx="552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0800" rIns="0" bIns="10800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40 000</a:t>
          </a:r>
        </a:p>
      </cdr:txBody>
    </cdr:sp>
  </cdr:relSizeAnchor>
  <cdr:relSizeAnchor xmlns:cdr="http://schemas.openxmlformats.org/drawingml/2006/chartDrawing">
    <cdr:from>
      <cdr:x>0.17675</cdr:x>
      <cdr:y>0.96875</cdr:y>
    </cdr:from>
    <cdr:to>
      <cdr:x>0.241</cdr:x>
      <cdr:y>1</cdr:y>
    </cdr:to>
    <cdr:sp>
      <cdr:nvSpPr>
        <cdr:cNvPr id="6" name="TextBox 7"/>
        <cdr:cNvSpPr txBox="1">
          <a:spLocks noChangeArrowheads="1"/>
        </cdr:cNvSpPr>
      </cdr:nvSpPr>
      <cdr:spPr>
        <a:xfrm>
          <a:off x="1514475" y="6010275"/>
          <a:ext cx="552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0800" rIns="0" bIns="10800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60 000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0.0855</cdr:x>
      <cdr:y>0.036</cdr:y>
    </cdr:to>
    <cdr:sp>
      <cdr:nvSpPr>
        <cdr:cNvPr id="7" name="TextBox 8"/>
        <cdr:cNvSpPr txBox="1">
          <a:spLocks noChangeArrowheads="1"/>
        </cdr:cNvSpPr>
      </cdr:nvSpPr>
      <cdr:spPr>
        <a:xfrm>
          <a:off x="0" y="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Graf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6">
      <selection activeCell="G42" sqref="G42:H42"/>
    </sheetView>
  </sheetViews>
  <sheetFormatPr defaultColWidth="9.00390625" defaultRowHeight="12.75"/>
  <cols>
    <col min="4" max="4" width="10.125" style="0" customWidth="1"/>
  </cols>
  <sheetData>
    <row r="1" spans="2:5" ht="12.75">
      <c r="B1" s="13" t="s">
        <v>0</v>
      </c>
      <c r="C1" s="13" t="s">
        <v>1</v>
      </c>
      <c r="D1" s="13"/>
      <c r="E1" s="13"/>
    </row>
    <row r="2" spans="2:5" ht="32.25" customHeight="1">
      <c r="B2" s="13"/>
      <c r="C2" s="5" t="s">
        <v>2</v>
      </c>
      <c r="D2" s="5" t="s">
        <v>3</v>
      </c>
      <c r="E2" s="6" t="s">
        <v>4</v>
      </c>
    </row>
    <row r="3" spans="1:6" ht="12.75">
      <c r="A3">
        <v>1971</v>
      </c>
      <c r="B3" s="1">
        <v>1971</v>
      </c>
      <c r="C3" s="10">
        <v>76926</v>
      </c>
      <c r="D3" s="10">
        <v>22553</v>
      </c>
      <c r="E3" s="3">
        <f aca="true" t="shared" si="0" ref="E3:E44">+D3-C3</f>
        <v>-54373</v>
      </c>
      <c r="F3" s="7"/>
    </row>
    <row r="4" spans="1:6" ht="12.75">
      <c r="B4" s="1">
        <v>1972</v>
      </c>
      <c r="C4" s="10">
        <v>89557</v>
      </c>
      <c r="D4" s="10">
        <v>25978</v>
      </c>
      <c r="E4" s="3">
        <f t="shared" si="0"/>
        <v>-63579</v>
      </c>
      <c r="F4" s="7"/>
    </row>
    <row r="5" spans="1:6" ht="12.75">
      <c r="B5" s="1">
        <v>1973</v>
      </c>
      <c r="C5" s="10">
        <v>89099</v>
      </c>
      <c r="D5" s="10">
        <v>27875</v>
      </c>
      <c r="E5" s="3">
        <f t="shared" si="0"/>
        <v>-61224</v>
      </c>
      <c r="F5" s="7"/>
    </row>
    <row r="6" spans="1:6" ht="12.75">
      <c r="B6" s="1">
        <v>1974</v>
      </c>
      <c r="C6" s="10">
        <v>96162</v>
      </c>
      <c r="D6" s="10">
        <v>30630</v>
      </c>
      <c r="E6" s="3">
        <f t="shared" si="0"/>
        <v>-65532</v>
      </c>
      <c r="F6" s="7"/>
    </row>
    <row r="7" spans="1:6" ht="12.75">
      <c r="A7">
        <f>+B7</f>
        <v>1975</v>
      </c>
      <c r="B7" s="1">
        <v>1975</v>
      </c>
      <c r="C7" s="10">
        <v>86248</v>
      </c>
      <c r="D7" s="10">
        <v>25333</v>
      </c>
      <c r="E7" s="3">
        <f t="shared" si="0"/>
        <v>-60915</v>
      </c>
      <c r="F7" s="7"/>
    </row>
    <row r="8" spans="1:6" ht="12.75">
      <c r="B8" s="1">
        <v>1976</v>
      </c>
      <c r="C8" s="10">
        <v>83027</v>
      </c>
      <c r="D8" s="10">
        <v>23283</v>
      </c>
      <c r="E8" s="3">
        <f t="shared" si="0"/>
        <v>-59744</v>
      </c>
      <c r="F8" s="7"/>
    </row>
    <row r="9" spans="1:6" ht="12.75">
      <c r="B9" s="1">
        <v>1977</v>
      </c>
      <c r="C9" s="10">
        <v>79932</v>
      </c>
      <c r="D9" s="10">
        <v>20458</v>
      </c>
      <c r="E9" s="3">
        <f t="shared" si="0"/>
        <v>-59474</v>
      </c>
      <c r="F9" s="7"/>
    </row>
    <row r="10" spans="1:6" ht="12.75">
      <c r="B10" s="1">
        <v>1978</v>
      </c>
      <c r="C10" s="10">
        <v>84690</v>
      </c>
      <c r="D10" s="10">
        <v>20760</v>
      </c>
      <c r="E10" s="3">
        <f t="shared" si="0"/>
        <v>-63930</v>
      </c>
      <c r="F10" s="7"/>
    </row>
    <row r="11" spans="1:6" ht="12.75">
      <c r="B11" s="1">
        <v>1979</v>
      </c>
      <c r="C11" s="10">
        <v>83613</v>
      </c>
      <c r="D11" s="10">
        <v>19349</v>
      </c>
      <c r="E11" s="3">
        <f t="shared" si="0"/>
        <v>-64264</v>
      </c>
      <c r="F11" s="7"/>
    </row>
    <row r="12" spans="1:6" ht="12.75">
      <c r="A12">
        <f>+B12</f>
        <v>1980</v>
      </c>
      <c r="B12" s="1">
        <v>1980</v>
      </c>
      <c r="C12" s="10">
        <v>69459</v>
      </c>
      <c r="D12" s="10">
        <v>19158</v>
      </c>
      <c r="E12" s="3">
        <f t="shared" si="0"/>
        <v>-50301</v>
      </c>
      <c r="F12" s="7"/>
    </row>
    <row r="13" spans="1:6" ht="12.75">
      <c r="B13" s="1">
        <v>1981</v>
      </c>
      <c r="C13" s="10">
        <v>53765</v>
      </c>
      <c r="D13" s="10">
        <v>17823</v>
      </c>
      <c r="E13" s="3">
        <f t="shared" si="0"/>
        <v>-35942</v>
      </c>
      <c r="F13" s="7"/>
    </row>
    <row r="14" spans="1:6" ht="12.75">
      <c r="B14" s="1">
        <v>1982</v>
      </c>
      <c r="C14" s="10">
        <v>48489</v>
      </c>
      <c r="D14" s="10">
        <v>15941</v>
      </c>
      <c r="E14" s="3">
        <f t="shared" si="0"/>
        <v>-32548</v>
      </c>
      <c r="F14" s="7"/>
    </row>
    <row r="15" spans="1:6" ht="12.75">
      <c r="B15" s="1">
        <v>1983</v>
      </c>
      <c r="C15" s="10">
        <v>54459</v>
      </c>
      <c r="D15" s="10">
        <v>15097</v>
      </c>
      <c r="E15" s="3">
        <f t="shared" si="0"/>
        <v>-39362</v>
      </c>
      <c r="F15" s="7"/>
    </row>
    <row r="16" spans="1:6" ht="12.75">
      <c r="B16" s="1">
        <v>1984</v>
      </c>
      <c r="C16" s="10">
        <v>60929</v>
      </c>
      <c r="D16" s="10">
        <v>14278</v>
      </c>
      <c r="E16" s="3">
        <f t="shared" si="0"/>
        <v>-46651</v>
      </c>
      <c r="F16" s="7"/>
    </row>
    <row r="17" spans="1:6" ht="12.75">
      <c r="A17">
        <f>+B17</f>
        <v>1985</v>
      </c>
      <c r="B17" s="1">
        <v>1985</v>
      </c>
      <c r="C17" s="10">
        <v>47337</v>
      </c>
      <c r="D17" s="10">
        <v>11826</v>
      </c>
      <c r="E17" s="3">
        <f t="shared" si="0"/>
        <v>-35511</v>
      </c>
      <c r="F17" s="7"/>
    </row>
    <row r="18" spans="1:6" ht="12.75">
      <c r="B18" s="1">
        <v>1986</v>
      </c>
      <c r="C18" s="10">
        <v>51973</v>
      </c>
      <c r="D18" s="10">
        <v>14658</v>
      </c>
      <c r="E18" s="3">
        <f t="shared" si="0"/>
        <v>-37315</v>
      </c>
      <c r="F18" s="7"/>
    </row>
    <row r="19" spans="1:6" ht="12.75">
      <c r="B19" s="1">
        <v>1987</v>
      </c>
      <c r="C19" s="10">
        <v>57309</v>
      </c>
      <c r="D19" s="10">
        <v>15241</v>
      </c>
      <c r="E19" s="3">
        <f t="shared" si="0"/>
        <v>-42068</v>
      </c>
      <c r="F19" s="7"/>
    </row>
    <row r="20" spans="1:6" ht="12.75">
      <c r="B20" s="1">
        <v>1988</v>
      </c>
      <c r="C20" s="10">
        <v>61120</v>
      </c>
      <c r="D20" s="10">
        <v>16775</v>
      </c>
      <c r="E20" s="3">
        <f t="shared" si="0"/>
        <v>-44345</v>
      </c>
      <c r="F20" s="7"/>
    </row>
    <row r="21" spans="1:6" ht="12.75">
      <c r="B21" s="1">
        <v>1989</v>
      </c>
      <c r="C21" s="10">
        <v>55965</v>
      </c>
      <c r="D21" s="10">
        <v>15924</v>
      </c>
      <c r="E21" s="3">
        <f t="shared" si="0"/>
        <v>-40041</v>
      </c>
      <c r="F21" s="7"/>
    </row>
    <row r="22" spans="1:6" ht="12.75">
      <c r="A22">
        <f>+B22</f>
        <v>1990</v>
      </c>
      <c r="B22" s="1">
        <v>1990</v>
      </c>
      <c r="C22" s="10">
        <v>61004</v>
      </c>
      <c r="D22" s="10">
        <v>32620</v>
      </c>
      <c r="E22" s="3">
        <f t="shared" si="0"/>
        <v>-28384</v>
      </c>
      <c r="F22" s="7"/>
    </row>
    <row r="23" spans="1:6" ht="12.75">
      <c r="B23" s="1">
        <v>1991</v>
      </c>
      <c r="C23" s="10">
        <v>10899</v>
      </c>
      <c r="D23" s="10">
        <v>6356</v>
      </c>
      <c r="E23" s="3">
        <f t="shared" si="0"/>
        <v>-4543</v>
      </c>
      <c r="F23" s="7"/>
    </row>
    <row r="24" spans="1:6" ht="12.75">
      <c r="B24" s="1">
        <v>1992</v>
      </c>
      <c r="C24" s="10">
        <v>8429</v>
      </c>
      <c r="D24" s="10">
        <v>5909</v>
      </c>
      <c r="E24" s="3">
        <f t="shared" si="0"/>
        <v>-2520</v>
      </c>
      <c r="F24" s="7"/>
    </row>
    <row r="25" spans="1:6" ht="12.75">
      <c r="B25" s="1">
        <v>1993</v>
      </c>
      <c r="C25" s="10">
        <v>7454</v>
      </c>
      <c r="D25" s="10">
        <v>6824</v>
      </c>
      <c r="E25" s="3">
        <f t="shared" si="0"/>
        <v>-630</v>
      </c>
      <c r="F25" s="7"/>
    </row>
    <row r="26" spans="1:6" ht="12.75">
      <c r="B26" s="1">
        <v>1994</v>
      </c>
      <c r="C26" s="10">
        <v>10964</v>
      </c>
      <c r="D26" s="10">
        <v>8809</v>
      </c>
      <c r="E26" s="3">
        <f t="shared" si="0"/>
        <v>-2155</v>
      </c>
      <c r="F26" s="7"/>
    </row>
    <row r="27" spans="1:6" ht="12.75">
      <c r="A27">
        <f>+B27</f>
        <v>1995</v>
      </c>
      <c r="B27" s="1">
        <v>1995</v>
      </c>
      <c r="C27" s="10">
        <v>16548</v>
      </c>
      <c r="D27" s="10">
        <v>10871</v>
      </c>
      <c r="E27" s="3">
        <f t="shared" si="0"/>
        <v>-5677</v>
      </c>
      <c r="F27" s="7"/>
    </row>
    <row r="28" spans="1:6" ht="12.75">
      <c r="B28" s="1">
        <v>1996</v>
      </c>
      <c r="C28" s="10">
        <v>22680</v>
      </c>
      <c r="D28" s="10">
        <v>13576</v>
      </c>
      <c r="E28" s="3">
        <f t="shared" si="0"/>
        <v>-9104</v>
      </c>
      <c r="F28" s="7"/>
    </row>
    <row r="29" spans="1:6" ht="12.75">
      <c r="B29" s="1">
        <v>1997</v>
      </c>
      <c r="C29" s="10">
        <v>33152</v>
      </c>
      <c r="D29" s="10">
        <v>17607</v>
      </c>
      <c r="E29" s="3">
        <f t="shared" si="0"/>
        <v>-15545</v>
      </c>
      <c r="F29" s="7"/>
    </row>
    <row r="30" spans="1:6" ht="12.75">
      <c r="B30" s="1">
        <v>1998</v>
      </c>
      <c r="C30" s="10">
        <v>35027</v>
      </c>
      <c r="D30" s="10">
        <v>20753</v>
      </c>
      <c r="E30" s="3">
        <f t="shared" si="0"/>
        <v>-14274</v>
      </c>
      <c r="F30" s="7"/>
    </row>
    <row r="31" spans="1:6" ht="12.75">
      <c r="B31" s="1">
        <v>1999</v>
      </c>
      <c r="C31" s="10">
        <v>32900</v>
      </c>
      <c r="D31" s="10">
        <v>18255</v>
      </c>
      <c r="E31" s="3">
        <f t="shared" si="0"/>
        <v>-14645</v>
      </c>
      <c r="F31" s="7"/>
    </row>
    <row r="32" spans="1:6" ht="12.75">
      <c r="A32">
        <v>2000</v>
      </c>
      <c r="B32" s="1">
        <v>2000</v>
      </c>
      <c r="C32" s="10">
        <v>32377</v>
      </c>
      <c r="D32" s="10">
        <v>16449</v>
      </c>
      <c r="E32" s="3">
        <f t="shared" si="0"/>
        <v>-15928</v>
      </c>
      <c r="F32" s="7"/>
    </row>
    <row r="33" spans="1:6" ht="12.75">
      <c r="B33" s="1">
        <v>2001</v>
      </c>
      <c r="C33" s="10">
        <v>28983</v>
      </c>
      <c r="D33" s="10">
        <v>16534</v>
      </c>
      <c r="E33" s="3">
        <f t="shared" si="0"/>
        <v>-12449</v>
      </c>
      <c r="F33" s="7"/>
    </row>
    <row r="34" spans="1:6" ht="12.75">
      <c r="B34" s="1">
        <v>2002</v>
      </c>
      <c r="C34" s="10">
        <v>33606</v>
      </c>
      <c r="D34" s="10">
        <v>17259</v>
      </c>
      <c r="E34" s="3">
        <f t="shared" si="0"/>
        <v>-16347</v>
      </c>
      <c r="F34" s="7"/>
    </row>
    <row r="35" spans="1:6" ht="12.75">
      <c r="B35" s="1">
        <v>2003</v>
      </c>
      <c r="C35" s="10">
        <v>36496</v>
      </c>
      <c r="D35" s="10">
        <v>20821</v>
      </c>
      <c r="E35" s="3">
        <f t="shared" si="0"/>
        <v>-15675</v>
      </c>
      <c r="F35" s="7"/>
    </row>
    <row r="36" spans="1:6" ht="12.75">
      <c r="B36" s="2">
        <v>2004</v>
      </c>
      <c r="C36" s="10">
        <v>39037</v>
      </c>
      <c r="D36" s="11">
        <v>20984</v>
      </c>
      <c r="E36" s="3">
        <f t="shared" si="0"/>
        <v>-18053</v>
      </c>
      <c r="F36" s="7"/>
    </row>
    <row r="37" spans="1:5" ht="12.75">
      <c r="A37">
        <v>2005</v>
      </c>
      <c r="B37" s="8">
        <v>2005</v>
      </c>
      <c r="C37" s="10">
        <v>40381</v>
      </c>
      <c r="D37" s="10">
        <v>20720</v>
      </c>
      <c r="E37" s="3">
        <f t="shared" si="0"/>
        <v>-19661</v>
      </c>
    </row>
    <row r="38" spans="1:5" ht="12.75">
      <c r="B38" s="8">
        <v>2006</v>
      </c>
      <c r="C38" s="10">
        <v>43747</v>
      </c>
      <c r="D38" s="10">
        <v>23029</v>
      </c>
      <c r="E38" s="3">
        <f t="shared" si="0"/>
        <v>-20718</v>
      </c>
    </row>
    <row r="39" spans="1:5" ht="12.75">
      <c r="B39" s="8">
        <v>2007</v>
      </c>
      <c r="C39" s="12">
        <v>43796</v>
      </c>
      <c r="D39" s="12">
        <v>23259</v>
      </c>
      <c r="E39" s="3">
        <f t="shared" si="0"/>
        <v>-20537</v>
      </c>
    </row>
    <row r="40" spans="1:5" ht="12.75">
      <c r="B40" s="8">
        <v>2008</v>
      </c>
      <c r="C40" s="12">
        <v>43531</v>
      </c>
      <c r="D40" s="12">
        <v>25105</v>
      </c>
      <c r="E40" s="3">
        <f t="shared" si="0"/>
        <v>-18426</v>
      </c>
    </row>
    <row r="41" spans="1:5" ht="12.75">
      <c r="B41" s="8">
        <v>2009</v>
      </c>
      <c r="C41" s="10">
        <v>37319</v>
      </c>
      <c r="D41" s="12">
        <v>20748</v>
      </c>
      <c r="E41" s="3">
        <f t="shared" si="0"/>
        <v>-16571</v>
      </c>
    </row>
    <row r="42" spans="1:5" ht="12.75">
      <c r="A42">
        <v>2010</v>
      </c>
      <c r="B42" s="8">
        <v>2010</v>
      </c>
      <c r="C42" s="10">
        <v>28135</v>
      </c>
      <c r="D42" s="12">
        <v>18360</v>
      </c>
      <c r="E42" s="3">
        <f t="shared" si="0"/>
        <v>-9775</v>
      </c>
    </row>
    <row r="43" spans="1:5" ht="12.75">
      <c r="B43" s="8">
        <v>2011</v>
      </c>
      <c r="C43" s="10">
        <v>27535</v>
      </c>
      <c r="D43" s="12">
        <v>18897</v>
      </c>
      <c r="E43" s="3">
        <f t="shared" si="0"/>
        <v>-8638</v>
      </c>
    </row>
    <row r="44" spans="1:5" ht="12.75">
      <c r="A44">
        <v>2012</v>
      </c>
      <c r="B44" s="8">
        <v>2012</v>
      </c>
      <c r="C44" s="10">
        <v>23853</v>
      </c>
      <c r="D44" s="12">
        <v>16035</v>
      </c>
      <c r="E44" s="3">
        <f t="shared" si="0"/>
        <v>-7818</v>
      </c>
    </row>
    <row r="46" spans="2:5" ht="12.75">
      <c r="B46" s="8"/>
      <c r="C46" s="4"/>
      <c r="D46" s="9"/>
      <c r="E46" s="3"/>
    </row>
    <row r="47" spans="2:5" ht="12.75">
      <c r="B47" s="8"/>
      <c r="C47" s="4"/>
      <c r="D47" s="9"/>
      <c r="E47" s="3"/>
    </row>
  </sheetData>
  <mergeCells count="2">
    <mergeCell ref="B1:B2"/>
    <mergeCell ref="C1:E1"/>
  </mergeCells>
  <printOptions/>
  <pageMargins left="0.75" right="0.75" top="0.62" bottom="0.35" header="0.4921259845" footer="0.26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Curinova</dc:creator>
  <cp:keywords/>
  <dc:description/>
  <cp:lastModifiedBy>curinova</cp:lastModifiedBy>
  <cp:lastPrinted>2005-05-19T05:34:13Z</cp:lastPrinted>
  <dcterms:created xsi:type="dcterms:W3CDTF">2005-04-27T09:15:48Z</dcterms:created>
  <dcterms:modified xsi:type="dcterms:W3CDTF">2013-11-05T11:46:45Z</dcterms:modified>
  <cp:category/>
  <cp:version/>
  <cp:contentType/>
  <cp:contentStatus/>
</cp:coreProperties>
</file>