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5B639A5C-0486-431D-8F0C-B55275FE9AED}" xr6:coauthVersionLast="47" xr6:coauthVersionMax="47" xr10:uidLastSave="{00000000-0000-0000-0000-000000000000}"/>
  <bookViews>
    <workbookView xWindow="-108" yWindow="-108" windowWidth="23256" windowHeight="12576" xr2:uid="{948F9A2F-E788-409D-9CF0-EE7159C9E5F6}"/>
  </bookViews>
  <sheets>
    <sheet name="Tab. 2 - 1. " sheetId="1" r:id="rId1"/>
  </sheets>
  <definedNames>
    <definedName name="_AMO_UniqueIdentifier" hidden="1">"'c02530b5-c833-4b05-bb42-673f59aeff0f'"</definedName>
    <definedName name="_xlnm.Print_Area" localSheetId="0">'Tab. 2 - 1. 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D12" i="1"/>
  <c r="C12" i="1"/>
</calcChain>
</file>

<file path=xl/sharedStrings.xml><?xml version="1.0" encoding="utf-8"?>
<sst xmlns="http://schemas.openxmlformats.org/spreadsheetml/2006/main" count="104" uniqueCount="40">
  <si>
    <r>
      <t>Tab. 2 - 1. Srovnání ukazatelů z jednotlivých šetření</t>
    </r>
    <r>
      <rPr>
        <b/>
        <vertAlign val="superscript"/>
        <sz val="10"/>
        <rFont val="Arial"/>
        <family val="2"/>
        <charset val="238"/>
      </rPr>
      <t>1)</t>
    </r>
  </si>
  <si>
    <t>Ukazatel</t>
  </si>
  <si>
    <t>MJ</t>
  </si>
  <si>
    <t>Energo 1997</t>
  </si>
  <si>
    <t>Energo 2004</t>
  </si>
  <si>
    <t>Energo 2015</t>
  </si>
  <si>
    <t>Energo 2021</t>
  </si>
  <si>
    <t>databáze ODYSSEE</t>
  </si>
  <si>
    <t>EU</t>
  </si>
  <si>
    <t>Rakousko</t>
  </si>
  <si>
    <t>Německo</t>
  </si>
  <si>
    <t>Polsko</t>
  </si>
  <si>
    <t>Slovensko</t>
  </si>
  <si>
    <t>průměrná podlahová plocha</t>
  </si>
  <si>
    <r>
      <t>m</t>
    </r>
    <r>
      <rPr>
        <vertAlign val="superscript"/>
        <sz val="8"/>
        <rFont val="Arial"/>
        <family val="2"/>
        <charset val="238"/>
      </rPr>
      <t>2</t>
    </r>
  </si>
  <si>
    <t>průměrná vytápěná plocha</t>
  </si>
  <si>
    <t>n.a.</t>
  </si>
  <si>
    <t>průměrná roční energetická náročnost bytu</t>
  </si>
  <si>
    <t>GJ</t>
  </si>
  <si>
    <t>průměrná roční energetická náročnost bytu na vytápění</t>
  </si>
  <si>
    <t>podíl vytápění na průměrné roční energetické náročnosti bytu</t>
  </si>
  <si>
    <t xml:space="preserve">% </t>
  </si>
  <si>
    <r>
      <t>Vybavenost domácností  elektrickými spotřebiči</t>
    </r>
    <r>
      <rPr>
        <b/>
        <vertAlign val="superscript"/>
        <sz val="8"/>
        <rFont val="Arial"/>
        <family val="2"/>
        <charset val="238"/>
      </rPr>
      <t>1</t>
    </r>
  </si>
  <si>
    <t>elektrická otopná tělesa</t>
  </si>
  <si>
    <t>%</t>
  </si>
  <si>
    <t>?</t>
  </si>
  <si>
    <t>automatická pračka</t>
  </si>
  <si>
    <t>sušička prádla</t>
  </si>
  <si>
    <t>chladnička</t>
  </si>
  <si>
    <t>mraznička</t>
  </si>
  <si>
    <t>myčka nádobí</t>
  </si>
  <si>
    <t>počítač</t>
  </si>
  <si>
    <t>elektrický bojler nebo průtokový ohřívač</t>
  </si>
  <si>
    <t>elektrický sporák</t>
  </si>
  <si>
    <t>klimatizace</t>
  </si>
  <si>
    <r>
      <t>Vybavenost domácností spotřebiči na zemní plyn</t>
    </r>
    <r>
      <rPr>
        <b/>
        <vertAlign val="superscript"/>
        <sz val="8"/>
        <rFont val="Arial"/>
        <family val="2"/>
        <charset val="238"/>
      </rPr>
      <t>1</t>
    </r>
  </si>
  <si>
    <t>kotel plynový</t>
  </si>
  <si>
    <t>plynový sporák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</si>
  <si>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v případě Energo podíl domácností vlastnící spotřebič vztažený k celkovému počtu domácností, v případě ODYSSEE podíl spotřebičů na domácnosti vlastnící spotřebič</t>
    </r>
  </si>
  <si>
    <t>Zdroj: ČSÚ, šetření Energo 1996, 2004, 2015, 2021, databáze ODYSSEE - http://www.odyssee-mure.eu/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</si>
</sst>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1" applyFont="1" applyFill="1" applyAlignment="1">
      <alignment horizontal="left" vertical="center"/>
    </xf>
    <xf numFmtId="0" fontId="3" fillId="0" borderId="0" xfId="2" applyFont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Continuous" vertical="center"/>
    </xf>
    <xf numFmtId="0" fontId="5" fillId="3" borderId="5" xfId="2" applyFont="1" applyFill="1" applyBorder="1" applyAlignment="1">
      <alignment horizontal="centerContinuous" vertical="center"/>
    </xf>
    <xf numFmtId="0" fontId="6" fillId="3" borderId="5" xfId="2" applyFont="1" applyFill="1" applyBorder="1" applyAlignment="1">
      <alignment horizontal="centerContinuous" vertical="center"/>
    </xf>
    <xf numFmtId="0" fontId="7" fillId="0" borderId="0" xfId="2" applyFont="1" applyAlignment="1">
      <alignment vertical="center"/>
    </xf>
    <xf numFmtId="0" fontId="5" fillId="3" borderId="6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7" fillId="2" borderId="6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vertical="center"/>
    </xf>
    <xf numFmtId="165" fontId="7" fillId="2" borderId="7" xfId="2" applyNumberFormat="1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165" fontId="7" fillId="2" borderId="9" xfId="2" applyNumberFormat="1" applyFont="1" applyFill="1" applyBorder="1" applyAlignment="1">
      <alignment vertical="center"/>
    </xf>
    <xf numFmtId="165" fontId="7" fillId="2" borderId="9" xfId="2" applyNumberFormat="1" applyFont="1" applyFill="1" applyBorder="1" applyAlignment="1">
      <alignment horizontal="right" vertical="center"/>
    </xf>
    <xf numFmtId="164" fontId="7" fillId="2" borderId="9" xfId="2" applyNumberFormat="1" applyFont="1" applyFill="1" applyBorder="1" applyAlignment="1">
      <alignment horizontal="right" vertical="center"/>
    </xf>
    <xf numFmtId="3" fontId="7" fillId="2" borderId="9" xfId="2" applyNumberFormat="1" applyFont="1" applyFill="1" applyBorder="1" applyAlignment="1">
      <alignment horizontal="right" vertical="center"/>
    </xf>
    <xf numFmtId="164" fontId="7" fillId="2" borderId="9" xfId="2" applyNumberFormat="1" applyFont="1" applyFill="1" applyBorder="1" applyAlignment="1">
      <alignment vertical="center"/>
    </xf>
    <xf numFmtId="165" fontId="7" fillId="2" borderId="7" xfId="2" applyNumberFormat="1" applyFont="1" applyFill="1" applyBorder="1" applyAlignment="1">
      <alignment horizontal="right" vertical="center" wrapText="1"/>
    </xf>
    <xf numFmtId="165" fontId="7" fillId="2" borderId="9" xfId="2" applyNumberFormat="1" applyFont="1" applyFill="1" applyBorder="1" applyAlignment="1">
      <alignment horizontal="right" vertical="center" wrapText="1"/>
    </xf>
    <xf numFmtId="165" fontId="10" fillId="2" borderId="7" xfId="3" applyNumberFormat="1" applyFont="1" applyFill="1" applyBorder="1" applyAlignment="1">
      <alignment vertical="center"/>
    </xf>
    <xf numFmtId="165" fontId="10" fillId="2" borderId="7" xfId="3" applyNumberFormat="1" applyFont="1" applyFill="1" applyBorder="1" applyAlignment="1">
      <alignment horizontal="right" vertical="center"/>
    </xf>
    <xf numFmtId="165" fontId="10" fillId="2" borderId="9" xfId="3" applyNumberFormat="1" applyFont="1" applyFill="1" applyBorder="1" applyAlignment="1">
      <alignment horizontal="right" vertical="center"/>
    </xf>
    <xf numFmtId="164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horizontal="right" vertical="center"/>
    </xf>
    <xf numFmtId="0" fontId="6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vertical="center"/>
    </xf>
    <xf numFmtId="0" fontId="10" fillId="2" borderId="7" xfId="2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right" vertical="center"/>
    </xf>
    <xf numFmtId="0" fontId="10" fillId="2" borderId="9" xfId="2" applyFont="1" applyFill="1" applyBorder="1" applyAlignment="1">
      <alignment vertical="center"/>
    </xf>
    <xf numFmtId="0" fontId="12" fillId="0" borderId="0" xfId="0" applyFont="1"/>
    <xf numFmtId="0" fontId="7" fillId="2" borderId="6" xfId="2" applyFont="1" applyFill="1" applyBorder="1" applyAlignment="1">
      <alignment horizontal="left" vertical="center"/>
    </xf>
    <xf numFmtId="165" fontId="10" fillId="2" borderId="9" xfId="2" applyNumberFormat="1" applyFont="1" applyFill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vertical="center"/>
    </xf>
    <xf numFmtId="9" fontId="7" fillId="2" borderId="7" xfId="2" applyNumberFormat="1" applyFont="1" applyFill="1" applyBorder="1" applyAlignment="1">
      <alignment horizontal="center" vertical="center"/>
    </xf>
    <xf numFmtId="165" fontId="10" fillId="2" borderId="7" xfId="2" applyNumberFormat="1" applyFont="1" applyFill="1" applyBorder="1" applyAlignment="1">
      <alignment vertical="center"/>
    </xf>
    <xf numFmtId="165" fontId="10" fillId="2" borderId="7" xfId="2" applyNumberFormat="1" applyFont="1" applyFill="1" applyBorder="1" applyAlignment="1">
      <alignment horizontal="right" vertical="center"/>
    </xf>
    <xf numFmtId="165" fontId="10" fillId="2" borderId="9" xfId="2" applyNumberFormat="1" applyFont="1" applyFill="1" applyBorder="1" applyAlignment="1">
      <alignment vertical="center"/>
    </xf>
    <xf numFmtId="0" fontId="7" fillId="2" borderId="6" xfId="2" applyFont="1" applyFill="1" applyBorder="1" applyAlignment="1">
      <alignment horizontal="left" vertical="center" wrapText="1"/>
    </xf>
    <xf numFmtId="165" fontId="10" fillId="2" borderId="7" xfId="2" applyNumberFormat="1" applyFont="1" applyFill="1" applyBorder="1" applyAlignment="1">
      <alignment horizontal="right" vertical="center" wrapText="1"/>
    </xf>
    <xf numFmtId="165" fontId="10" fillId="2" borderId="9" xfId="2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horizontal="left" vertical="center"/>
    </xf>
    <xf numFmtId="9" fontId="7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Alignment="1">
      <alignment vertical="center"/>
    </xf>
    <xf numFmtId="3" fontId="7" fillId="2" borderId="0" xfId="2" applyNumberFormat="1" applyFont="1" applyFill="1" applyAlignment="1">
      <alignment horizontal="right" vertical="center"/>
    </xf>
    <xf numFmtId="0" fontId="13" fillId="0" borderId="0" xfId="2" applyFont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14" fillId="0" borderId="0" xfId="0" applyFont="1"/>
    <xf numFmtId="3" fontId="6" fillId="2" borderId="0" xfId="2" applyNumberFormat="1" applyFont="1" applyFill="1" applyAlignment="1">
      <alignment vertical="center"/>
    </xf>
  </cellXfs>
  <cellStyles count="4">
    <cellStyle name="čsú tab NADPIS" xfId="1" xr:uid="{4FC97C35-5E2E-497A-9E69-DA72449DF979}"/>
    <cellStyle name="Normální" xfId="0" builtinId="0"/>
    <cellStyle name="normální 6" xfId="2" xr:uid="{2534247D-4894-4F39-92B6-1D25195CABFB}"/>
    <cellStyle name="procent 2" xfId="3" xr:uid="{C8EAAED5-4A4B-409D-93AC-19176171D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457200</xdr:colOff>
      <xdr:row>28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545CCEC-ACE0-494F-83F8-B4B3468504DB}"/>
            </a:ext>
          </a:extLst>
        </xdr:cNvPr>
        <xdr:cNvSpPr txBox="1"/>
      </xdr:nvSpPr>
      <xdr:spPr>
        <a:xfrm>
          <a:off x="7048500" y="5684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954E-0BA9-471F-A184-1A057C36EA97}">
  <sheetPr>
    <tabColor rgb="FFFF0000"/>
    <pageSetUpPr fitToPage="1"/>
  </sheetPr>
  <dimension ref="A1:P37"/>
  <sheetViews>
    <sheetView tabSelected="1" zoomScaleNormal="100" workbookViewId="0">
      <selection sqref="A1:K1"/>
    </sheetView>
  </sheetViews>
  <sheetFormatPr defaultColWidth="9.109375" defaultRowHeight="10.199999999999999" x14ac:dyDescent="0.3"/>
  <cols>
    <col min="1" max="1" width="21.5546875" style="10" customWidth="1"/>
    <col min="2" max="2" width="5.33203125" style="10" customWidth="1"/>
    <col min="3" max="3" width="6.109375" style="10" customWidth="1"/>
    <col min="4" max="4" width="6.33203125" style="10" customWidth="1"/>
    <col min="5" max="5" width="6.88671875" style="10" customWidth="1"/>
    <col min="6" max="6" width="7.109375" style="10" customWidth="1"/>
    <col min="7" max="7" width="5" style="10" customWidth="1"/>
    <col min="8" max="8" width="8" style="10" customWidth="1"/>
    <col min="9" max="9" width="7.44140625" style="10" customWidth="1"/>
    <col min="10" max="10" width="5.5546875" style="10" customWidth="1"/>
    <col min="11" max="11" width="7.6640625" style="10" customWidth="1"/>
    <col min="12" max="12" width="9.109375" style="10"/>
    <col min="13" max="13" width="16" style="10" customWidth="1"/>
    <col min="14" max="16384" width="9.109375" style="10"/>
  </cols>
  <sheetData>
    <row r="1" spans="1:16" s="2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13.2" x14ac:dyDescent="0.3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6" ht="12" customHeigh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/>
      <c r="I3" s="8"/>
      <c r="J3" s="8"/>
      <c r="K3" s="9"/>
    </row>
    <row r="4" spans="1:16" ht="12" customHeight="1" x14ac:dyDescent="0.3">
      <c r="A4" s="11"/>
      <c r="B4" s="12"/>
      <c r="C4" s="12"/>
      <c r="D4" s="12"/>
      <c r="E4" s="12"/>
      <c r="F4" s="13"/>
      <c r="G4" s="6" t="s">
        <v>8</v>
      </c>
      <c r="H4" s="6" t="s">
        <v>9</v>
      </c>
      <c r="I4" s="6" t="s">
        <v>10</v>
      </c>
      <c r="J4" s="6" t="s">
        <v>11</v>
      </c>
      <c r="K4" s="14" t="s">
        <v>12</v>
      </c>
    </row>
    <row r="5" spans="1:16" ht="12" customHeight="1" x14ac:dyDescent="0.3">
      <c r="A5" s="11"/>
      <c r="B5" s="12"/>
      <c r="C5" s="12"/>
      <c r="D5" s="12"/>
      <c r="E5" s="12"/>
      <c r="F5" s="13"/>
      <c r="G5" s="13"/>
      <c r="H5" s="13"/>
      <c r="I5" s="13"/>
      <c r="J5" s="13"/>
      <c r="K5" s="15"/>
    </row>
    <row r="6" spans="1:16" ht="12" customHeight="1" x14ac:dyDescent="0.3">
      <c r="A6" s="11"/>
      <c r="B6" s="12"/>
      <c r="C6" s="12"/>
      <c r="D6" s="12"/>
      <c r="E6" s="12"/>
      <c r="F6" s="13"/>
      <c r="G6" s="16"/>
      <c r="H6" s="16"/>
      <c r="I6" s="16"/>
      <c r="J6" s="16"/>
      <c r="K6" s="17"/>
    </row>
    <row r="7" spans="1:16" ht="12" customHeight="1" x14ac:dyDescent="0.3">
      <c r="A7" s="18"/>
      <c r="B7" s="19"/>
      <c r="C7" s="19"/>
      <c r="D7" s="19"/>
      <c r="E7" s="19"/>
      <c r="F7" s="16"/>
      <c r="G7" s="7">
        <v>2019</v>
      </c>
      <c r="H7" s="8"/>
      <c r="I7" s="8"/>
      <c r="J7" s="8"/>
      <c r="K7" s="9"/>
    </row>
    <row r="8" spans="1:16" ht="33" customHeight="1" x14ac:dyDescent="0.3">
      <c r="A8" s="20" t="s">
        <v>13</v>
      </c>
      <c r="B8" s="21" t="s">
        <v>14</v>
      </c>
      <c r="C8" s="22">
        <v>78.862499999999997</v>
      </c>
      <c r="D8" s="23">
        <v>79.3</v>
      </c>
      <c r="E8" s="24">
        <v>83.2</v>
      </c>
      <c r="F8" s="25">
        <v>83.47174055358181</v>
      </c>
      <c r="G8" s="26">
        <v>90.01</v>
      </c>
      <c r="H8" s="27">
        <v>100</v>
      </c>
      <c r="I8" s="27">
        <v>91.933499999999995</v>
      </c>
      <c r="J8" s="27">
        <v>74.400000000000006</v>
      </c>
      <c r="K8" s="27">
        <v>86.95</v>
      </c>
    </row>
    <row r="9" spans="1:16" ht="11.4" x14ac:dyDescent="0.3">
      <c r="A9" s="20" t="s">
        <v>15</v>
      </c>
      <c r="B9" s="21" t="s">
        <v>14</v>
      </c>
      <c r="C9" s="22">
        <v>73.57083333333334</v>
      </c>
      <c r="D9" s="23">
        <v>74</v>
      </c>
      <c r="E9" s="24">
        <v>75.2</v>
      </c>
      <c r="F9" s="25">
        <v>76.844651993152254</v>
      </c>
      <c r="G9" s="28" t="s">
        <v>16</v>
      </c>
      <c r="H9" s="28" t="s">
        <v>16</v>
      </c>
      <c r="I9" s="28" t="s">
        <v>16</v>
      </c>
      <c r="J9" s="28" t="s">
        <v>16</v>
      </c>
      <c r="K9" s="28" t="s">
        <v>16</v>
      </c>
    </row>
    <row r="10" spans="1:16" ht="20.399999999999999" x14ac:dyDescent="0.3">
      <c r="A10" s="20" t="s">
        <v>17</v>
      </c>
      <c r="B10" s="21" t="s">
        <v>18</v>
      </c>
      <c r="C10" s="23">
        <v>94.637817360243659</v>
      </c>
      <c r="D10" s="23">
        <v>78.3</v>
      </c>
      <c r="E10" s="23">
        <v>64.7</v>
      </c>
      <c r="F10" s="25">
        <v>64.5561034374374</v>
      </c>
      <c r="G10" s="29">
        <v>54.38</v>
      </c>
      <c r="H10" s="29">
        <v>75.650000000000006</v>
      </c>
      <c r="I10" s="29">
        <v>63.9</v>
      </c>
      <c r="J10" s="29">
        <v>61.64</v>
      </c>
      <c r="K10" s="29">
        <v>67.959999999999994</v>
      </c>
    </row>
    <row r="11" spans="1:16" ht="20.399999999999999" x14ac:dyDescent="0.3">
      <c r="A11" s="20" t="s">
        <v>19</v>
      </c>
      <c r="B11" s="21" t="s">
        <v>18</v>
      </c>
      <c r="C11" s="22">
        <v>73.45</v>
      </c>
      <c r="D11" s="24">
        <v>59.4</v>
      </c>
      <c r="E11" s="30">
        <v>45.7</v>
      </c>
      <c r="F11" s="31">
        <v>45.541430761340678</v>
      </c>
      <c r="G11" s="29">
        <v>35.36</v>
      </c>
      <c r="H11" s="29">
        <v>57.29</v>
      </c>
      <c r="I11" s="29">
        <v>43</v>
      </c>
      <c r="J11" s="29">
        <v>41.92</v>
      </c>
      <c r="K11" s="27" t="s">
        <v>16</v>
      </c>
    </row>
    <row r="12" spans="1:16" ht="30.6" x14ac:dyDescent="0.3">
      <c r="A12" s="20" t="s">
        <v>20</v>
      </c>
      <c r="B12" s="21" t="s">
        <v>21</v>
      </c>
      <c r="C12" s="32">
        <f t="shared" ref="C12:I12" si="0">SUM(C11/C10)*100</f>
        <v>77.61168003316142</v>
      </c>
      <c r="D12" s="32">
        <f t="shared" si="0"/>
        <v>75.862068965517238</v>
      </c>
      <c r="E12" s="33">
        <f>SUM(E11/E10)*100</f>
        <v>70.633693972179287</v>
      </c>
      <c r="F12" s="34">
        <v>70.545507452251641</v>
      </c>
      <c r="G12" s="35">
        <f>SUM(G11/G10)*100</f>
        <v>65.023905847738135</v>
      </c>
      <c r="H12" s="35">
        <f t="shared" si="0"/>
        <v>75.730337078651672</v>
      </c>
      <c r="I12" s="35">
        <f t="shared" si="0"/>
        <v>67.292644757433493</v>
      </c>
      <c r="J12" s="35">
        <f>SUM(J11/J10)*100</f>
        <v>68.007787151200517</v>
      </c>
      <c r="K12" s="36" t="s">
        <v>16</v>
      </c>
    </row>
    <row r="13" spans="1:16" ht="51.75" customHeight="1" x14ac:dyDescent="0.3">
      <c r="A13" s="37" t="s">
        <v>22</v>
      </c>
      <c r="B13" s="21"/>
      <c r="C13" s="38"/>
      <c r="D13" s="38"/>
      <c r="E13" s="39"/>
      <c r="F13" s="40"/>
      <c r="G13" s="41"/>
      <c r="H13" s="41"/>
      <c r="I13" s="41"/>
      <c r="J13" s="41"/>
      <c r="K13" s="41"/>
      <c r="N13" s="42"/>
      <c r="O13" s="42"/>
      <c r="P13" s="42"/>
    </row>
    <row r="14" spans="1:16" ht="16.5" customHeight="1" x14ac:dyDescent="0.3">
      <c r="A14" s="43" t="s">
        <v>23</v>
      </c>
      <c r="B14" s="21" t="s">
        <v>24</v>
      </c>
      <c r="C14" s="38">
        <v>20.5</v>
      </c>
      <c r="D14" s="38">
        <v>9.9</v>
      </c>
      <c r="E14" s="39">
        <v>9.9</v>
      </c>
      <c r="F14" s="44">
        <v>12.232581798697352</v>
      </c>
      <c r="G14" s="45" t="s">
        <v>16</v>
      </c>
      <c r="H14" s="45" t="s">
        <v>16</v>
      </c>
      <c r="I14" s="45" t="s">
        <v>16</v>
      </c>
      <c r="J14" s="45" t="s">
        <v>16</v>
      </c>
      <c r="K14" s="45" t="s">
        <v>16</v>
      </c>
      <c r="L14" s="10" t="s">
        <v>25</v>
      </c>
      <c r="N14" s="42"/>
      <c r="O14" s="42"/>
      <c r="P14" s="42"/>
    </row>
    <row r="15" spans="1:16" ht="12" customHeight="1" x14ac:dyDescent="0.3">
      <c r="A15" s="43" t="s">
        <v>26</v>
      </c>
      <c r="B15" s="46" t="s">
        <v>24</v>
      </c>
      <c r="C15" s="47">
        <v>74.650000000000006</v>
      </c>
      <c r="D15" s="47">
        <v>88.5</v>
      </c>
      <c r="E15" s="48">
        <v>94.4</v>
      </c>
      <c r="F15" s="44">
        <v>98.32875901492001</v>
      </c>
      <c r="G15" s="49">
        <v>90.09</v>
      </c>
      <c r="H15" s="49">
        <v>95.2</v>
      </c>
      <c r="I15" s="49">
        <v>87.841999999999999</v>
      </c>
      <c r="J15" s="45" t="s">
        <v>16</v>
      </c>
      <c r="K15" s="44" t="s">
        <v>16</v>
      </c>
      <c r="N15" s="42"/>
      <c r="O15" s="42"/>
      <c r="P15" s="42"/>
    </row>
    <row r="16" spans="1:16" ht="12" customHeight="1" x14ac:dyDescent="0.3">
      <c r="A16" s="43" t="s">
        <v>27</v>
      </c>
      <c r="B16" s="46" t="s">
        <v>24</v>
      </c>
      <c r="C16" s="47">
        <v>3.25</v>
      </c>
      <c r="D16" s="47">
        <v>1.9</v>
      </c>
      <c r="E16" s="48">
        <v>5.1041861003263573</v>
      </c>
      <c r="F16" s="44">
        <v>24.764754407848145</v>
      </c>
      <c r="G16" s="49">
        <v>25.88</v>
      </c>
      <c r="H16" s="49">
        <v>51.58</v>
      </c>
      <c r="I16" s="49">
        <v>45.296999999999997</v>
      </c>
      <c r="J16" s="45" t="s">
        <v>16</v>
      </c>
      <c r="K16" s="45" t="s">
        <v>16</v>
      </c>
      <c r="N16" s="42"/>
      <c r="O16" s="42"/>
      <c r="P16" s="42"/>
    </row>
    <row r="17" spans="1:14" ht="12" customHeight="1" x14ac:dyDescent="0.3">
      <c r="A17" s="43" t="s">
        <v>28</v>
      </c>
      <c r="B17" s="46" t="s">
        <v>24</v>
      </c>
      <c r="C17" s="47">
        <v>98.08</v>
      </c>
      <c r="D17" s="47">
        <v>99.4</v>
      </c>
      <c r="E17" s="48">
        <v>99.7</v>
      </c>
      <c r="F17" s="44">
        <v>99.82</v>
      </c>
      <c r="G17" s="49">
        <v>105.53700000000001</v>
      </c>
      <c r="H17" s="49">
        <v>98.78</v>
      </c>
      <c r="I17" s="49">
        <v>115.89</v>
      </c>
      <c r="J17" s="45" t="s">
        <v>16</v>
      </c>
      <c r="K17" s="44" t="s">
        <v>16</v>
      </c>
    </row>
    <row r="18" spans="1:14" ht="12" customHeight="1" x14ac:dyDescent="0.3">
      <c r="A18" s="43" t="s">
        <v>29</v>
      </c>
      <c r="B18" s="46" t="s">
        <v>24</v>
      </c>
      <c r="C18" s="47">
        <v>65.17</v>
      </c>
      <c r="D18" s="47">
        <v>70.099999999999994</v>
      </c>
      <c r="E18" s="48">
        <v>22.053295720223144</v>
      </c>
      <c r="F18" s="44">
        <v>21.570885004016528</v>
      </c>
      <c r="G18" s="44" t="s">
        <v>16</v>
      </c>
      <c r="H18" s="44" t="s">
        <v>16</v>
      </c>
      <c r="I18" s="44" t="s">
        <v>16</v>
      </c>
      <c r="J18" s="45" t="s">
        <v>16</v>
      </c>
      <c r="K18" s="44" t="s">
        <v>16</v>
      </c>
    </row>
    <row r="19" spans="1:14" ht="12" customHeight="1" x14ac:dyDescent="0.3">
      <c r="A19" s="43" t="s">
        <v>30</v>
      </c>
      <c r="B19" s="46" t="s">
        <v>24</v>
      </c>
      <c r="C19" s="47">
        <v>3.33</v>
      </c>
      <c r="D19" s="47">
        <v>13.2</v>
      </c>
      <c r="E19" s="48">
        <v>36.470350982639403</v>
      </c>
      <c r="F19" s="44">
        <v>46.398789964412401</v>
      </c>
      <c r="G19" s="49">
        <v>53.337000000000003</v>
      </c>
      <c r="H19" s="49">
        <v>85</v>
      </c>
      <c r="I19" s="49">
        <v>75.180000000000007</v>
      </c>
      <c r="J19" s="45" t="s">
        <v>16</v>
      </c>
      <c r="K19" s="45" t="s">
        <v>16</v>
      </c>
    </row>
    <row r="20" spans="1:14" ht="12" customHeight="1" x14ac:dyDescent="0.3">
      <c r="A20" s="43" t="s">
        <v>31</v>
      </c>
      <c r="B20" s="46" t="s">
        <v>24</v>
      </c>
      <c r="C20" s="47">
        <v>12.42</v>
      </c>
      <c r="D20" s="47">
        <v>34.5</v>
      </c>
      <c r="E20" s="48">
        <v>71.138079254713972</v>
      </c>
      <c r="F20" s="44">
        <v>81.108968330370885</v>
      </c>
      <c r="G20" s="45" t="s">
        <v>16</v>
      </c>
      <c r="H20" s="45" t="s">
        <v>16</v>
      </c>
      <c r="I20" s="45" t="s">
        <v>16</v>
      </c>
      <c r="J20" s="45" t="s">
        <v>16</v>
      </c>
      <c r="K20" s="45" t="s">
        <v>16</v>
      </c>
    </row>
    <row r="21" spans="1:14" ht="20.399999999999999" x14ac:dyDescent="0.3">
      <c r="A21" s="50" t="s">
        <v>32</v>
      </c>
      <c r="B21" s="46" t="s">
        <v>24</v>
      </c>
      <c r="C21" s="47">
        <v>38.770000000000003</v>
      </c>
      <c r="D21" s="47">
        <v>34.799999999999997</v>
      </c>
      <c r="E21" s="48">
        <v>33.6</v>
      </c>
      <c r="F21" s="44">
        <v>33.804577709717783</v>
      </c>
      <c r="G21" s="45" t="s">
        <v>16</v>
      </c>
      <c r="H21" s="45" t="s">
        <v>16</v>
      </c>
      <c r="I21" s="45" t="s">
        <v>16</v>
      </c>
      <c r="J21" s="45" t="s">
        <v>16</v>
      </c>
      <c r="K21" s="45" t="s">
        <v>16</v>
      </c>
    </row>
    <row r="22" spans="1:14" x14ac:dyDescent="0.3">
      <c r="A22" s="43" t="s">
        <v>33</v>
      </c>
      <c r="B22" s="46" t="s">
        <v>24</v>
      </c>
      <c r="C22" s="47">
        <v>16.28</v>
      </c>
      <c r="D22" s="47">
        <v>35.9</v>
      </c>
      <c r="E22" s="48">
        <v>41.923779550682603</v>
      </c>
      <c r="F22" s="44">
        <v>53.094403774199165</v>
      </c>
      <c r="G22" s="45" t="s">
        <v>16</v>
      </c>
      <c r="H22" s="45" t="s">
        <v>16</v>
      </c>
      <c r="I22" s="45" t="s">
        <v>16</v>
      </c>
      <c r="J22" s="45" t="s">
        <v>16</v>
      </c>
      <c r="K22" s="45" t="s">
        <v>16</v>
      </c>
    </row>
    <row r="23" spans="1:14" x14ac:dyDescent="0.3">
      <c r="A23" s="43" t="s">
        <v>34</v>
      </c>
      <c r="B23" s="46" t="s">
        <v>24</v>
      </c>
      <c r="C23" s="47">
        <v>0.43</v>
      </c>
      <c r="D23" s="47">
        <v>0.3</v>
      </c>
      <c r="E23" s="51">
        <v>1.1000000000000001</v>
      </c>
      <c r="F23" s="51">
        <v>3.78</v>
      </c>
      <c r="G23" s="48">
        <v>19.71</v>
      </c>
      <c r="H23" s="49">
        <v>1.18</v>
      </c>
      <c r="I23" s="45" t="s">
        <v>16</v>
      </c>
      <c r="J23" s="45" t="s">
        <v>16</v>
      </c>
      <c r="K23" s="49">
        <v>1.2110000000000001</v>
      </c>
    </row>
    <row r="24" spans="1:14" x14ac:dyDescent="0.3">
      <c r="A24" s="43"/>
      <c r="B24" s="21"/>
      <c r="C24" s="47"/>
      <c r="D24" s="47"/>
      <c r="E24" s="48"/>
      <c r="F24" s="44"/>
      <c r="G24" s="49"/>
      <c r="H24" s="49"/>
      <c r="I24" s="49"/>
      <c r="J24" s="49"/>
      <c r="K24" s="49"/>
    </row>
    <row r="25" spans="1:14" ht="21.6" x14ac:dyDescent="0.3">
      <c r="A25" s="37" t="s">
        <v>35</v>
      </c>
      <c r="B25" s="21"/>
      <c r="C25" s="47"/>
      <c r="D25" s="47"/>
      <c r="E25" s="47"/>
      <c r="F25" s="49"/>
      <c r="G25" s="49"/>
      <c r="H25" s="49"/>
      <c r="I25" s="49"/>
      <c r="J25" s="49"/>
      <c r="K25" s="49"/>
    </row>
    <row r="26" spans="1:14" x14ac:dyDescent="0.3">
      <c r="A26" s="50" t="s">
        <v>36</v>
      </c>
      <c r="B26" s="46" t="s">
        <v>24</v>
      </c>
      <c r="C26" s="47">
        <v>37.700000000000003</v>
      </c>
      <c r="D26" s="47">
        <v>43.07</v>
      </c>
      <c r="E26" s="51">
        <v>37.9</v>
      </c>
      <c r="F26" s="52">
        <v>37.622616995019769</v>
      </c>
      <c r="G26" s="45" t="s">
        <v>16</v>
      </c>
      <c r="H26" s="45" t="s">
        <v>16</v>
      </c>
      <c r="I26" s="45" t="s">
        <v>16</v>
      </c>
      <c r="J26" s="45" t="s">
        <v>16</v>
      </c>
      <c r="K26" s="45" t="s">
        <v>16</v>
      </c>
    </row>
    <row r="27" spans="1:14" x14ac:dyDescent="0.3">
      <c r="A27" s="43" t="s">
        <v>37</v>
      </c>
      <c r="B27" s="46" t="s">
        <v>24</v>
      </c>
      <c r="C27" s="47">
        <v>56</v>
      </c>
      <c r="D27" s="47">
        <v>56.7</v>
      </c>
      <c r="E27" s="47">
        <v>49.610877629686399</v>
      </c>
      <c r="F27" s="49">
        <v>43.808665175195664</v>
      </c>
      <c r="G27" s="45" t="s">
        <v>16</v>
      </c>
      <c r="H27" s="45" t="s">
        <v>16</v>
      </c>
      <c r="I27" s="45" t="s">
        <v>16</v>
      </c>
      <c r="J27" s="45" t="s">
        <v>16</v>
      </c>
      <c r="K27" s="45" t="s">
        <v>16</v>
      </c>
    </row>
    <row r="28" spans="1:14" x14ac:dyDescent="0.3">
      <c r="A28" s="53"/>
      <c r="B28" s="54"/>
      <c r="C28" s="55"/>
      <c r="D28" s="55"/>
      <c r="E28" s="55"/>
      <c r="F28" s="55"/>
      <c r="G28" s="56"/>
      <c r="H28" s="56"/>
      <c r="I28" s="56"/>
      <c r="J28" s="56"/>
      <c r="K28" s="56"/>
    </row>
    <row r="29" spans="1:14" ht="14.4" x14ac:dyDescent="0.3">
      <c r="A29" s="57" t="s">
        <v>38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N29" s="58"/>
    </row>
    <row r="30" spans="1:14" ht="14.4" x14ac:dyDescent="0.3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N30" s="58"/>
    </row>
    <row r="31" spans="1:14" ht="14.4" x14ac:dyDescent="0.3">
      <c r="A31" s="59" t="s">
        <v>39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58"/>
    </row>
    <row r="32" spans="1:14" ht="14.4" x14ac:dyDescent="0.3">
      <c r="N32" s="58"/>
    </row>
    <row r="36" spans="2:3" ht="10.8" x14ac:dyDescent="0.2">
      <c r="B36" s="60"/>
    </row>
    <row r="37" spans="2:3" x14ac:dyDescent="0.3">
      <c r="C37" s="61"/>
    </row>
  </sheetData>
  <mergeCells count="14">
    <mergeCell ref="J4:J6"/>
    <mergeCell ref="K4:K6"/>
    <mergeCell ref="A29:K30"/>
    <mergeCell ref="A31:K31"/>
    <mergeCell ref="A1:K1"/>
    <mergeCell ref="A3:A7"/>
    <mergeCell ref="B3:B7"/>
    <mergeCell ref="C3:C7"/>
    <mergeCell ref="D3:D7"/>
    <mergeCell ref="E3:E7"/>
    <mergeCell ref="F3:F7"/>
    <mergeCell ref="G4:G6"/>
    <mergeCell ref="H4:H6"/>
    <mergeCell ref="I4:I6"/>
  </mergeCells>
  <pageMargins left="0.70866141732283472" right="0.70866141732283472" top="0.78740157480314965" bottom="0.78740157480314965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2 - 1. </vt:lpstr>
      <vt:lpstr>'Tab. 2 - 1.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2022-08-17T14:36:33Z</dcterms:created>
  <dcterms:modified xsi:type="dcterms:W3CDTF">2022-08-17T14:36:48Z</dcterms:modified>
</cp:coreProperties>
</file>