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unkova2011\_ROCENKA_2023\_ULK\_Tabulky_hotove\16_Cestovni_ruch\"/>
    </mc:Choice>
  </mc:AlternateContent>
  <bookViews>
    <workbookView xWindow="0" yWindow="0" windowWidth="16710" windowHeight="11250"/>
  </bookViews>
  <sheets>
    <sheet name="1603" sheetId="4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4" l="1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E39" i="4" s="1"/>
  <c r="D41" i="4"/>
  <c r="E41" i="4" s="1"/>
  <c r="D42" i="4"/>
  <c r="E42" i="4" s="1"/>
  <c r="D43" i="4"/>
  <c r="E43" i="4" s="1"/>
  <c r="D45" i="4"/>
  <c r="E45" i="4" s="1"/>
  <c r="D46" i="4"/>
  <c r="E46" i="4" s="1"/>
  <c r="D47" i="4"/>
  <c r="E47" i="4" s="1"/>
  <c r="D48" i="4"/>
  <c r="E48" i="4" s="1"/>
  <c r="D49" i="4"/>
  <c r="E49" i="4" s="1"/>
  <c r="D50" i="4"/>
  <c r="E50" i="4" s="1"/>
  <c r="D51" i="4"/>
  <c r="E51" i="4" s="1"/>
  <c r="D9" i="4" l="1"/>
  <c r="E9" i="4" s="1"/>
  <c r="D7" i="4"/>
  <c r="E7" i="4" s="1"/>
</calcChain>
</file>

<file path=xl/sharedStrings.xml><?xml version="1.0" encoding="utf-8"?>
<sst xmlns="http://schemas.openxmlformats.org/spreadsheetml/2006/main" count="96" uniqueCount="94">
  <si>
    <t>TOURISM</t>
  </si>
  <si>
    <t>CESTOVNÍ RUCH</t>
  </si>
  <si>
    <t>v tom:</t>
  </si>
  <si>
    <t>Total</t>
  </si>
  <si>
    <t>Celkem</t>
  </si>
  <si>
    <t>Australia and Oceania</t>
  </si>
  <si>
    <t>Austrálie a Oceánie</t>
  </si>
  <si>
    <t xml:space="preserve">Korea (the Republic of) </t>
  </si>
  <si>
    <t>Korejská republika</t>
  </si>
  <si>
    <t>Japan</t>
  </si>
  <si>
    <t>Japonsko</t>
  </si>
  <si>
    <t>Israel</t>
  </si>
  <si>
    <t>Izrael</t>
  </si>
  <si>
    <t>India</t>
  </si>
  <si>
    <t>Indie</t>
  </si>
  <si>
    <t>China</t>
  </si>
  <si>
    <t>Čína</t>
  </si>
  <si>
    <t>z toho:</t>
  </si>
  <si>
    <t>Asia</t>
  </si>
  <si>
    <t>Asie</t>
  </si>
  <si>
    <t>United States of America</t>
  </si>
  <si>
    <t>Spojené státy</t>
  </si>
  <si>
    <t>Canada</t>
  </si>
  <si>
    <t>Kanada</t>
  </si>
  <si>
    <t>America</t>
  </si>
  <si>
    <t>Amerika</t>
  </si>
  <si>
    <t>Africa</t>
  </si>
  <si>
    <t>Afrika</t>
  </si>
  <si>
    <t>United Kingdom of Great Britain and Northern Ireland</t>
  </si>
  <si>
    <t>Ukraine</t>
  </si>
  <si>
    <t>Ukrajina</t>
  </si>
  <si>
    <t>Turecko</t>
  </si>
  <si>
    <t>Switzerland</t>
  </si>
  <si>
    <t>Švýcarsko</t>
  </si>
  <si>
    <t>Sweden</t>
  </si>
  <si>
    <t>Švédsko</t>
  </si>
  <si>
    <t>Spain</t>
  </si>
  <si>
    <t>Španělsko</t>
  </si>
  <si>
    <t>Slovenia</t>
  </si>
  <si>
    <t>Slovinsko</t>
  </si>
  <si>
    <t>Slovakia</t>
  </si>
  <si>
    <t>Slovensko</t>
  </si>
  <si>
    <t>Greece</t>
  </si>
  <si>
    <t>Řecko</t>
  </si>
  <si>
    <t>Russian Federation</t>
  </si>
  <si>
    <t>Rusko</t>
  </si>
  <si>
    <t>Romania</t>
  </si>
  <si>
    <t>Rumunsko</t>
  </si>
  <si>
    <t>Austria</t>
  </si>
  <si>
    <t>Rakousko</t>
  </si>
  <si>
    <t>Portugal</t>
  </si>
  <si>
    <t>Portugalsko</t>
  </si>
  <si>
    <t>Poland</t>
  </si>
  <si>
    <t>Polsko</t>
  </si>
  <si>
    <t>Norway</t>
  </si>
  <si>
    <t>Norsko</t>
  </si>
  <si>
    <t>Netherlands</t>
  </si>
  <si>
    <t>Nizozemsko</t>
  </si>
  <si>
    <t>Germany</t>
  </si>
  <si>
    <t>Německo</t>
  </si>
  <si>
    <t>Hungary</t>
  </si>
  <si>
    <t>Maďarsko</t>
  </si>
  <si>
    <t>Italy</t>
  </si>
  <si>
    <t>Itálie</t>
  </si>
  <si>
    <t>Ireland</t>
  </si>
  <si>
    <t>Irsko</t>
  </si>
  <si>
    <t>France</t>
  </si>
  <si>
    <t>Francie</t>
  </si>
  <si>
    <t>Finland</t>
  </si>
  <si>
    <t>Finsko</t>
  </si>
  <si>
    <t>Denmark</t>
  </si>
  <si>
    <t>Dánsko</t>
  </si>
  <si>
    <t>Bulgaria</t>
  </si>
  <si>
    <t>Bulharsko</t>
  </si>
  <si>
    <t>Belgium</t>
  </si>
  <si>
    <t>Belgie</t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</si>
  <si>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</si>
  <si>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</si>
  <si>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</si>
  <si>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</si>
  <si>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</si>
  <si>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</si>
  <si>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>1)</t>
    </r>
    <r>
      <rPr>
        <sz val="8"/>
        <rFont val="Arial"/>
        <family val="2"/>
        <charset val="238"/>
      </rPr>
      <t xml:space="preserve"> 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</si>
  <si>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t>Chorvatsko</t>
  </si>
  <si>
    <t>Litva</t>
  </si>
  <si>
    <t>Saúdská Arábie</t>
  </si>
  <si>
    <t>Lithuania</t>
  </si>
  <si>
    <t>Croatia</t>
  </si>
  <si>
    <t>the Kingdom of Saudi Arabia</t>
  </si>
  <si>
    <t>Velká Británie 
a Severní Irsko</t>
  </si>
  <si>
    <t>Türkiye</t>
  </si>
  <si>
    <r>
      <t>1)</t>
    </r>
    <r>
      <rPr>
        <i/>
        <sz val="8"/>
        <rFont val="Arial"/>
        <family val="2"/>
        <charset val="238"/>
      </rPr>
      <t xml:space="preserve"> including the Asian parts of the Russian Federation and Türkiye</t>
    </r>
  </si>
  <si>
    <r>
      <t>16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Nerezidenti v hromadných ubytovacích zařízeních cestovního ruchu podle zemí 
         v Ústeckém kraji v roce 2022</t>
    </r>
  </si>
  <si>
    <r>
      <t xml:space="preserve">         Non-residents in collective tourist accommodation establishments by country 
         in the </t>
    </r>
    <r>
      <rPr>
        <sz val="10"/>
        <rFont val="Arial"/>
        <family val="2"/>
        <charset val="238"/>
      </rPr>
      <t>Ústecký</t>
    </r>
    <r>
      <rPr>
        <i/>
        <sz val="10"/>
        <rFont val="Arial"/>
        <family val="2"/>
      </rPr>
      <t xml:space="preserve"> Region in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</si>
</sst>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3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  <charset val="238"/>
    </font>
    <font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9"/>
      <name val="Arial"/>
      <family val="2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8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2" fillId="0" borderId="0"/>
  </cellStyleXfs>
  <cellXfs count="44">
    <xf numFmtId="0" fontId="0" fillId="0" borderId="0" xfId="0"/>
    <xf numFmtId="164" fontId="3" fillId="0" borderId="1" xfId="1" applyNumberFormat="1" applyFont="1" applyFill="1" applyBorder="1" applyAlignment="1">
      <alignment horizontal="right"/>
    </xf>
    <xf numFmtId="0" fontId="3" fillId="0" borderId="0" xfId="1" applyFont="1" applyFill="1" applyAlignment="1">
      <alignment horizontal="left" indent="1"/>
    </xf>
    <xf numFmtId="0" fontId="2" fillId="0" borderId="0" xfId="1" applyFont="1" applyFill="1" applyAlignment="1"/>
    <xf numFmtId="164" fontId="2" fillId="0" borderId="0" xfId="1" applyNumberFormat="1" applyFont="1" applyFill="1" applyAlignment="1"/>
    <xf numFmtId="0" fontId="7" fillId="0" borderId="0" xfId="1" applyFont="1" applyFill="1" applyAlignment="1">
      <alignment vertical="top"/>
    </xf>
    <xf numFmtId="164" fontId="8" fillId="0" borderId="1" xfId="1" applyNumberFormat="1" applyFont="1" applyFill="1" applyBorder="1" applyAlignment="1">
      <alignment horizontal="right"/>
    </xf>
    <xf numFmtId="0" fontId="8" fillId="0" borderId="0" xfId="1" applyFont="1" applyFill="1" applyAlignment="1">
      <alignment horizontal="left" indent="1"/>
    </xf>
    <xf numFmtId="0" fontId="3" fillId="0" borderId="0" xfId="1" applyFont="1" applyFill="1" applyAlignment="1">
      <alignment horizontal="left" indent="2"/>
    </xf>
    <xf numFmtId="164" fontId="3" fillId="0" borderId="7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0" fontId="6" fillId="0" borderId="0" xfId="1" applyFont="1" applyFill="1" applyAlignment="1"/>
    <xf numFmtId="164" fontId="6" fillId="0" borderId="0" xfId="1" applyNumberFormat="1" applyFont="1" applyFill="1" applyAlignment="1"/>
    <xf numFmtId="164" fontId="9" fillId="0" borderId="9" xfId="1" applyNumberFormat="1" applyFont="1" applyFill="1" applyBorder="1" applyAlignment="1">
      <alignment horizontal="right"/>
    </xf>
    <xf numFmtId="0" fontId="9" fillId="0" borderId="5" xfId="1" applyFont="1" applyFill="1" applyBorder="1" applyAlignment="1"/>
    <xf numFmtId="0" fontId="4" fillId="0" borderId="2" xfId="1" applyFont="1" applyFill="1" applyBorder="1" applyAlignment="1">
      <alignment horizontal="center" vertical="center" wrapText="1"/>
    </xf>
    <xf numFmtId="0" fontId="21" fillId="0" borderId="0" xfId="1" applyFont="1" applyFill="1" applyAlignment="1"/>
    <xf numFmtId="0" fontId="11" fillId="0" borderId="0" xfId="1" applyFont="1" applyFill="1" applyAlignment="1"/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right"/>
    </xf>
    <xf numFmtId="0" fontId="3" fillId="0" borderId="0" xfId="1" applyFont="1" applyFill="1" applyAlignment="1"/>
    <xf numFmtId="0" fontId="18" fillId="0" borderId="0" xfId="1" applyFont="1" applyFill="1" applyAlignment="1">
      <alignment vertical="top"/>
    </xf>
    <xf numFmtId="0" fontId="15" fillId="0" borderId="0" xfId="1" applyFont="1" applyFill="1" applyAlignment="1">
      <alignment horizontal="left"/>
    </xf>
    <xf numFmtId="0" fontId="14" fillId="0" borderId="0" xfId="1" applyFont="1" applyFill="1" applyAlignment="1">
      <alignment horizontal="right"/>
    </xf>
    <xf numFmtId="0" fontId="17" fillId="0" borderId="0" xfId="1" applyFont="1" applyFill="1" applyAlignment="1">
      <alignment horizontal="right" vertical="top"/>
    </xf>
    <xf numFmtId="0" fontId="3" fillId="0" borderId="0" xfId="1" applyFont="1" applyFill="1" applyAlignment="1">
      <alignment horizontal="left" wrapText="1" indent="2"/>
    </xf>
    <xf numFmtId="165" fontId="9" fillId="0" borderId="9" xfId="1" applyNumberFormat="1" applyFont="1" applyFill="1" applyBorder="1" applyAlignment="1">
      <alignment horizontal="right"/>
    </xf>
    <xf numFmtId="165" fontId="3" fillId="0" borderId="7" xfId="1" applyNumberFormat="1" applyFont="1" applyFill="1" applyBorder="1" applyAlignment="1">
      <alignment horizontal="right"/>
    </xf>
    <xf numFmtId="165" fontId="8" fillId="0" borderId="7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165" fontId="9" fillId="0" borderId="8" xfId="1" applyNumberFormat="1" applyFont="1" applyFill="1" applyBorder="1" applyAlignment="1">
      <alignment horizontal="right"/>
    </xf>
    <xf numFmtId="0" fontId="10" fillId="0" borderId="10" xfId="1" applyFont="1" applyFill="1" applyBorder="1" applyAlignment="1"/>
    <xf numFmtId="165" fontId="3" fillId="0" borderId="6" xfId="1" applyNumberFormat="1" applyFont="1" applyFill="1" applyBorder="1" applyAlignment="1">
      <alignment horizontal="right"/>
    </xf>
    <xf numFmtId="0" fontId="5" fillId="0" borderId="11" xfId="1" applyFont="1" applyFill="1" applyBorder="1" applyAlignment="1"/>
    <xf numFmtId="165" fontId="8" fillId="0" borderId="6" xfId="1" applyNumberFormat="1" applyFont="1" applyFill="1" applyBorder="1" applyAlignment="1">
      <alignment horizontal="right"/>
    </xf>
    <xf numFmtId="0" fontId="10" fillId="0" borderId="11" xfId="1" applyFont="1" applyFill="1" applyBorder="1" applyAlignment="1">
      <alignment horizontal="left" indent="1"/>
    </xf>
    <xf numFmtId="0" fontId="5" fillId="0" borderId="11" xfId="1" applyFont="1" applyFill="1" applyBorder="1" applyAlignment="1">
      <alignment horizontal="left" indent="2"/>
    </xf>
    <xf numFmtId="0" fontId="5" fillId="0" borderId="11" xfId="1" applyFont="1" applyFill="1" applyBorder="1" applyAlignment="1">
      <alignment horizontal="left" wrapText="1" indent="2"/>
    </xf>
    <xf numFmtId="0" fontId="13" fillId="0" borderId="0" xfId="1" applyFont="1" applyFill="1" applyAlignment="1">
      <alignment horizontal="left" wrapText="1"/>
    </xf>
    <xf numFmtId="0" fontId="13" fillId="0" borderId="0" xfId="1" applyFont="1" applyFill="1" applyAlignment="1">
      <alignment horizontal="left"/>
    </xf>
    <xf numFmtId="0" fontId="12" fillId="0" borderId="0" xfId="1" applyFont="1" applyFill="1" applyAlignment="1">
      <alignment horizontal="left" wrapText="1"/>
    </xf>
    <xf numFmtId="0" fontId="12" fillId="0" borderId="0" xfId="1" applyFont="1" applyFill="1" applyAlignment="1">
      <alignment horizontal="left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/>
  </sheetViews>
  <sheetFormatPr defaultColWidth="11.33203125" defaultRowHeight="12.75" x14ac:dyDescent="0.2"/>
  <cols>
    <col min="1" max="1" width="23.5" style="3" customWidth="1"/>
    <col min="2" max="5" width="14.33203125" style="3" customWidth="1"/>
    <col min="6" max="6" width="27.5" style="3" customWidth="1"/>
    <col min="7" max="16384" width="11.33203125" style="3"/>
  </cols>
  <sheetData>
    <row r="1" spans="1:7" s="17" customFormat="1" ht="15.75" x14ac:dyDescent="0.25">
      <c r="A1" s="23" t="s">
        <v>1</v>
      </c>
      <c r="B1" s="23"/>
      <c r="E1" s="24"/>
      <c r="F1" s="24" t="s">
        <v>0</v>
      </c>
    </row>
    <row r="2" spans="1:7" s="17" customFormat="1" ht="11.25" customHeight="1" x14ac:dyDescent="0.2">
      <c r="E2" s="20"/>
      <c r="F2" s="20"/>
    </row>
    <row r="3" spans="1:7" s="17" customFormat="1" ht="27" customHeight="1" x14ac:dyDescent="0.2">
      <c r="A3" s="40" t="s">
        <v>92</v>
      </c>
      <c r="B3" s="41"/>
      <c r="C3" s="41"/>
      <c r="D3" s="41"/>
      <c r="E3" s="41"/>
      <c r="F3" s="41"/>
    </row>
    <row r="4" spans="1:7" s="17" customFormat="1" ht="27" customHeight="1" x14ac:dyDescent="0.2">
      <c r="A4" s="42" t="s">
        <v>93</v>
      </c>
      <c r="B4" s="43"/>
      <c r="C4" s="43"/>
      <c r="D4" s="43"/>
      <c r="E4" s="43"/>
      <c r="F4" s="43"/>
    </row>
    <row r="5" spans="1:7" ht="12" customHeight="1" thickBot="1" x14ac:dyDescent="0.25">
      <c r="A5" s="16"/>
      <c r="B5" s="11"/>
      <c r="C5" s="11"/>
      <c r="D5" s="11"/>
      <c r="E5" s="11"/>
      <c r="F5" s="11"/>
    </row>
    <row r="6" spans="1:7" ht="74.25" customHeight="1" thickBot="1" x14ac:dyDescent="0.25">
      <c r="A6" s="18"/>
      <c r="B6" s="19" t="s">
        <v>81</v>
      </c>
      <c r="C6" s="19" t="s">
        <v>79</v>
      </c>
      <c r="D6" s="19" t="s">
        <v>78</v>
      </c>
      <c r="E6" s="19" t="s">
        <v>80</v>
      </c>
      <c r="F6" s="15"/>
    </row>
    <row r="7" spans="1:7" s="11" customFormat="1" ht="18" customHeight="1" x14ac:dyDescent="0.2">
      <c r="A7" s="14" t="s">
        <v>4</v>
      </c>
      <c r="B7" s="13">
        <v>172281</v>
      </c>
      <c r="C7" s="13">
        <v>419198</v>
      </c>
      <c r="D7" s="27">
        <f>IF(B7="","",C7/B7)</f>
        <v>2.4332224679448111</v>
      </c>
      <c r="E7" s="32">
        <f>IF(D7="","",D7+1)</f>
        <v>3.4332224679448111</v>
      </c>
      <c r="F7" s="33" t="s">
        <v>3</v>
      </c>
      <c r="G7" s="12"/>
    </row>
    <row r="8" spans="1:7" s="11" customFormat="1" ht="12.75" customHeight="1" x14ac:dyDescent="0.2">
      <c r="A8" s="21" t="s">
        <v>2</v>
      </c>
      <c r="B8" s="9"/>
      <c r="C8" s="9"/>
      <c r="D8" s="28"/>
      <c r="E8" s="34"/>
      <c r="F8" s="35"/>
    </row>
    <row r="9" spans="1:7" s="11" customFormat="1" ht="12.75" customHeight="1" x14ac:dyDescent="0.2">
      <c r="A9" s="7" t="s">
        <v>77</v>
      </c>
      <c r="B9" s="10">
        <v>164395</v>
      </c>
      <c r="C9" s="10">
        <v>375464</v>
      </c>
      <c r="D9" s="29">
        <f t="shared" ref="D9" si="0">IF(B9="","",C9/B9)</f>
        <v>2.2839137443352899</v>
      </c>
      <c r="E9" s="36">
        <f t="shared" ref="E9" si="1">IF(D9="","",D9+1)</f>
        <v>3.2839137443352899</v>
      </c>
      <c r="F9" s="37" t="s">
        <v>76</v>
      </c>
      <c r="G9" s="12"/>
    </row>
    <row r="10" spans="1:7" s="11" customFormat="1" ht="12.75" customHeight="1" x14ac:dyDescent="0.2">
      <c r="A10" s="2" t="s">
        <v>17</v>
      </c>
      <c r="B10" s="9"/>
      <c r="C10" s="9"/>
      <c r="D10" s="28"/>
      <c r="E10" s="34"/>
      <c r="F10" s="35"/>
    </row>
    <row r="11" spans="1:7" s="11" customFormat="1" ht="12.75" customHeight="1" x14ac:dyDescent="0.2">
      <c r="A11" s="8" t="s">
        <v>75</v>
      </c>
      <c r="B11" s="9">
        <v>2164</v>
      </c>
      <c r="C11" s="9">
        <v>5073</v>
      </c>
      <c r="D11" s="28">
        <f t="shared" ref="D11:D51" si="2">IF(B11="","",C11/B11)</f>
        <v>2.3442698706099816</v>
      </c>
      <c r="E11" s="34">
        <f t="shared" ref="E11:E51" si="3">IF(D11="","",D11+1)</f>
        <v>3.3442698706099816</v>
      </c>
      <c r="F11" s="38" t="s">
        <v>74</v>
      </c>
    </row>
    <row r="12" spans="1:7" s="11" customFormat="1" ht="12.75" customHeight="1" x14ac:dyDescent="0.2">
      <c r="A12" s="8" t="s">
        <v>73</v>
      </c>
      <c r="B12" s="9">
        <v>533</v>
      </c>
      <c r="C12" s="9">
        <v>1528</v>
      </c>
      <c r="D12" s="28">
        <f t="shared" si="2"/>
        <v>2.8667917448405253</v>
      </c>
      <c r="E12" s="34">
        <f t="shared" si="3"/>
        <v>3.8667917448405253</v>
      </c>
      <c r="F12" s="38" t="s">
        <v>72</v>
      </c>
    </row>
    <row r="13" spans="1:7" s="11" customFormat="1" ht="12.75" customHeight="1" x14ac:dyDescent="0.2">
      <c r="A13" s="8" t="s">
        <v>71</v>
      </c>
      <c r="B13" s="9">
        <v>4285</v>
      </c>
      <c r="C13" s="9">
        <v>8981</v>
      </c>
      <c r="D13" s="28">
        <f t="shared" si="2"/>
        <v>2.0959159859976664</v>
      </c>
      <c r="E13" s="34">
        <f t="shared" si="3"/>
        <v>3.0959159859976664</v>
      </c>
      <c r="F13" s="38" t="s">
        <v>70</v>
      </c>
    </row>
    <row r="14" spans="1:7" s="11" customFormat="1" ht="12.75" customHeight="1" x14ac:dyDescent="0.2">
      <c r="A14" s="8" t="s">
        <v>69</v>
      </c>
      <c r="B14" s="9">
        <v>888</v>
      </c>
      <c r="C14" s="9">
        <v>2317</v>
      </c>
      <c r="D14" s="28">
        <f t="shared" si="2"/>
        <v>2.6092342342342341</v>
      </c>
      <c r="E14" s="34">
        <f t="shared" si="3"/>
        <v>3.6092342342342341</v>
      </c>
      <c r="F14" s="38" t="s">
        <v>68</v>
      </c>
    </row>
    <row r="15" spans="1:7" s="11" customFormat="1" ht="12.75" customHeight="1" x14ac:dyDescent="0.2">
      <c r="A15" s="8" t="s">
        <v>67</v>
      </c>
      <c r="B15" s="9">
        <v>2132</v>
      </c>
      <c r="C15" s="9">
        <v>5017</v>
      </c>
      <c r="D15" s="28">
        <f t="shared" si="2"/>
        <v>2.3531894934333959</v>
      </c>
      <c r="E15" s="34">
        <f t="shared" si="3"/>
        <v>3.3531894934333959</v>
      </c>
      <c r="F15" s="38" t="s">
        <v>66</v>
      </c>
    </row>
    <row r="16" spans="1:7" s="11" customFormat="1" ht="12.75" customHeight="1" x14ac:dyDescent="0.2">
      <c r="A16" s="8" t="s">
        <v>83</v>
      </c>
      <c r="B16" s="9">
        <v>376</v>
      </c>
      <c r="C16" s="9">
        <v>906</v>
      </c>
      <c r="D16" s="28">
        <f t="shared" si="2"/>
        <v>2.4095744680851063</v>
      </c>
      <c r="E16" s="34">
        <f t="shared" si="3"/>
        <v>3.4095744680851063</v>
      </c>
      <c r="F16" s="38" t="s">
        <v>87</v>
      </c>
    </row>
    <row r="17" spans="1:6" s="11" customFormat="1" ht="12.75" customHeight="1" x14ac:dyDescent="0.2">
      <c r="A17" s="8" t="s">
        <v>65</v>
      </c>
      <c r="B17" s="9">
        <v>280</v>
      </c>
      <c r="C17" s="9">
        <v>724</v>
      </c>
      <c r="D17" s="28">
        <f t="shared" si="2"/>
        <v>2.5857142857142859</v>
      </c>
      <c r="E17" s="34">
        <f t="shared" si="3"/>
        <v>3.5857142857142859</v>
      </c>
      <c r="F17" s="38" t="s">
        <v>64</v>
      </c>
    </row>
    <row r="18" spans="1:6" s="11" customFormat="1" ht="12.75" customHeight="1" x14ac:dyDescent="0.2">
      <c r="A18" s="8" t="s">
        <v>63</v>
      </c>
      <c r="B18" s="9">
        <v>2436</v>
      </c>
      <c r="C18" s="9">
        <v>6533</v>
      </c>
      <c r="D18" s="28">
        <f t="shared" si="2"/>
        <v>2.6818555008210181</v>
      </c>
      <c r="E18" s="34">
        <f t="shared" si="3"/>
        <v>3.6818555008210181</v>
      </c>
      <c r="F18" s="38" t="s">
        <v>62</v>
      </c>
    </row>
    <row r="19" spans="1:6" s="11" customFormat="1" ht="12.75" customHeight="1" x14ac:dyDescent="0.2">
      <c r="A19" s="8" t="s">
        <v>84</v>
      </c>
      <c r="B19" s="9">
        <v>1438</v>
      </c>
      <c r="C19" s="9">
        <v>3477</v>
      </c>
      <c r="D19" s="28">
        <f t="shared" si="2"/>
        <v>2.4179415855354658</v>
      </c>
      <c r="E19" s="34">
        <f t="shared" si="3"/>
        <v>3.4179415855354658</v>
      </c>
      <c r="F19" s="38" t="s">
        <v>86</v>
      </c>
    </row>
    <row r="20" spans="1:6" s="11" customFormat="1" ht="12.75" customHeight="1" x14ac:dyDescent="0.2">
      <c r="A20" s="8" t="s">
        <v>61</v>
      </c>
      <c r="B20" s="9">
        <v>2799</v>
      </c>
      <c r="C20" s="9">
        <v>5797</v>
      </c>
      <c r="D20" s="28">
        <f t="shared" si="2"/>
        <v>2.0710968202929618</v>
      </c>
      <c r="E20" s="34">
        <f t="shared" si="3"/>
        <v>3.0710968202929618</v>
      </c>
      <c r="F20" s="38" t="s">
        <v>60</v>
      </c>
    </row>
    <row r="21" spans="1:6" s="11" customFormat="1" ht="12.75" customHeight="1" x14ac:dyDescent="0.2">
      <c r="A21" s="8" t="s">
        <v>59</v>
      </c>
      <c r="B21" s="9">
        <v>83654</v>
      </c>
      <c r="C21" s="9">
        <v>192057</v>
      </c>
      <c r="D21" s="28">
        <f t="shared" si="2"/>
        <v>2.295849570851364</v>
      </c>
      <c r="E21" s="34">
        <f t="shared" si="3"/>
        <v>3.295849570851364</v>
      </c>
      <c r="F21" s="38" t="s">
        <v>58</v>
      </c>
    </row>
    <row r="22" spans="1:6" s="11" customFormat="1" ht="12.75" customHeight="1" x14ac:dyDescent="0.2">
      <c r="A22" s="8" t="s">
        <v>57</v>
      </c>
      <c r="B22" s="9">
        <v>6949</v>
      </c>
      <c r="C22" s="9">
        <v>14063</v>
      </c>
      <c r="D22" s="28">
        <f t="shared" si="2"/>
        <v>2.0237444236580804</v>
      </c>
      <c r="E22" s="34">
        <f t="shared" si="3"/>
        <v>3.0237444236580804</v>
      </c>
      <c r="F22" s="38" t="s">
        <v>56</v>
      </c>
    </row>
    <row r="23" spans="1:6" s="11" customFormat="1" ht="12.75" customHeight="1" x14ac:dyDescent="0.2">
      <c r="A23" s="8" t="s">
        <v>55</v>
      </c>
      <c r="B23" s="9">
        <v>946</v>
      </c>
      <c r="C23" s="9">
        <v>2259</v>
      </c>
      <c r="D23" s="28">
        <f t="shared" si="2"/>
        <v>2.3879492600422831</v>
      </c>
      <c r="E23" s="34">
        <f t="shared" si="3"/>
        <v>3.3879492600422831</v>
      </c>
      <c r="F23" s="38" t="s">
        <v>54</v>
      </c>
    </row>
    <row r="24" spans="1:6" s="11" customFormat="1" ht="12.75" customHeight="1" x14ac:dyDescent="0.2">
      <c r="A24" s="8" t="s">
        <v>53</v>
      </c>
      <c r="B24" s="9">
        <v>19152</v>
      </c>
      <c r="C24" s="9">
        <v>42822</v>
      </c>
      <c r="D24" s="28">
        <f t="shared" si="2"/>
        <v>2.2359022556390977</v>
      </c>
      <c r="E24" s="34">
        <f t="shared" si="3"/>
        <v>3.2359022556390977</v>
      </c>
      <c r="F24" s="38" t="s">
        <v>52</v>
      </c>
    </row>
    <row r="25" spans="1:6" s="11" customFormat="1" ht="12.75" customHeight="1" x14ac:dyDescent="0.2">
      <c r="A25" s="8" t="s">
        <v>51</v>
      </c>
      <c r="B25" s="9">
        <v>399</v>
      </c>
      <c r="C25" s="9">
        <v>931</v>
      </c>
      <c r="D25" s="28">
        <f t="shared" si="2"/>
        <v>2.3333333333333335</v>
      </c>
      <c r="E25" s="34">
        <f t="shared" si="3"/>
        <v>3.3333333333333335</v>
      </c>
      <c r="F25" s="38" t="s">
        <v>50</v>
      </c>
    </row>
    <row r="26" spans="1:6" s="11" customFormat="1" ht="12.75" customHeight="1" x14ac:dyDescent="0.2">
      <c r="A26" s="8" t="s">
        <v>49</v>
      </c>
      <c r="B26" s="9">
        <v>3556</v>
      </c>
      <c r="C26" s="9">
        <v>6982</v>
      </c>
      <c r="D26" s="28">
        <f t="shared" si="2"/>
        <v>1.9634420697412824</v>
      </c>
      <c r="E26" s="34">
        <f t="shared" si="3"/>
        <v>2.9634420697412827</v>
      </c>
      <c r="F26" s="38" t="s">
        <v>48</v>
      </c>
    </row>
    <row r="27" spans="1:6" s="11" customFormat="1" ht="12.75" customHeight="1" x14ac:dyDescent="0.2">
      <c r="A27" s="8" t="s">
        <v>47</v>
      </c>
      <c r="B27" s="9">
        <v>1694</v>
      </c>
      <c r="C27" s="9">
        <v>3622</v>
      </c>
      <c r="D27" s="28">
        <f t="shared" si="2"/>
        <v>2.1381345926800472</v>
      </c>
      <c r="E27" s="34">
        <f t="shared" si="3"/>
        <v>3.1381345926800472</v>
      </c>
      <c r="F27" s="38" t="s">
        <v>46</v>
      </c>
    </row>
    <row r="28" spans="1:6" s="11" customFormat="1" ht="12.75" customHeight="1" x14ac:dyDescent="0.2">
      <c r="A28" s="8" t="s">
        <v>45</v>
      </c>
      <c r="B28" s="9">
        <v>752</v>
      </c>
      <c r="C28" s="9">
        <v>1543</v>
      </c>
      <c r="D28" s="28">
        <f t="shared" si="2"/>
        <v>2.0518617021276597</v>
      </c>
      <c r="E28" s="34">
        <f t="shared" si="3"/>
        <v>3.0518617021276597</v>
      </c>
      <c r="F28" s="38" t="s">
        <v>44</v>
      </c>
    </row>
    <row r="29" spans="1:6" s="11" customFormat="1" ht="12.75" customHeight="1" x14ac:dyDescent="0.2">
      <c r="A29" s="8" t="s">
        <v>43</v>
      </c>
      <c r="B29" s="9">
        <v>224</v>
      </c>
      <c r="C29" s="9">
        <v>516</v>
      </c>
      <c r="D29" s="28">
        <f t="shared" si="2"/>
        <v>2.3035714285714284</v>
      </c>
      <c r="E29" s="34">
        <f t="shared" si="3"/>
        <v>3.3035714285714284</v>
      </c>
      <c r="F29" s="38" t="s">
        <v>42</v>
      </c>
    </row>
    <row r="30" spans="1:6" s="11" customFormat="1" ht="12.75" customHeight="1" x14ac:dyDescent="0.2">
      <c r="A30" s="8" t="s">
        <v>41</v>
      </c>
      <c r="B30" s="9">
        <v>13927</v>
      </c>
      <c r="C30" s="9">
        <v>34097</v>
      </c>
      <c r="D30" s="28">
        <f t="shared" si="2"/>
        <v>2.4482659582106701</v>
      </c>
      <c r="E30" s="34">
        <f t="shared" si="3"/>
        <v>3.4482659582106701</v>
      </c>
      <c r="F30" s="38" t="s">
        <v>40</v>
      </c>
    </row>
    <row r="31" spans="1:6" s="11" customFormat="1" ht="12.75" customHeight="1" x14ac:dyDescent="0.2">
      <c r="A31" s="8" t="s">
        <v>39</v>
      </c>
      <c r="B31" s="9">
        <v>500</v>
      </c>
      <c r="C31" s="9">
        <v>1061</v>
      </c>
      <c r="D31" s="28">
        <f t="shared" si="2"/>
        <v>2.1219999999999999</v>
      </c>
      <c r="E31" s="34">
        <f t="shared" si="3"/>
        <v>3.1219999999999999</v>
      </c>
      <c r="F31" s="38" t="s">
        <v>38</v>
      </c>
    </row>
    <row r="32" spans="1:6" s="11" customFormat="1" ht="12.75" customHeight="1" x14ac:dyDescent="0.2">
      <c r="A32" s="8" t="s">
        <v>37</v>
      </c>
      <c r="B32" s="9">
        <v>1469</v>
      </c>
      <c r="C32" s="9">
        <v>4461</v>
      </c>
      <c r="D32" s="28">
        <f t="shared" si="2"/>
        <v>3.0367597004765146</v>
      </c>
      <c r="E32" s="34">
        <f t="shared" si="3"/>
        <v>4.0367597004765141</v>
      </c>
      <c r="F32" s="38" t="s">
        <v>36</v>
      </c>
    </row>
    <row r="33" spans="1:6" s="11" customFormat="1" ht="12.75" customHeight="1" x14ac:dyDescent="0.2">
      <c r="A33" s="8" t="s">
        <v>35</v>
      </c>
      <c r="B33" s="9">
        <v>2420</v>
      </c>
      <c r="C33" s="9">
        <v>4837</v>
      </c>
      <c r="D33" s="28">
        <f t="shared" si="2"/>
        <v>1.9987603305785124</v>
      </c>
      <c r="E33" s="34">
        <f t="shared" si="3"/>
        <v>2.9987603305785124</v>
      </c>
      <c r="F33" s="38" t="s">
        <v>34</v>
      </c>
    </row>
    <row r="34" spans="1:6" s="11" customFormat="1" ht="12.75" customHeight="1" x14ac:dyDescent="0.2">
      <c r="A34" s="8" t="s">
        <v>33</v>
      </c>
      <c r="B34" s="9">
        <v>1450</v>
      </c>
      <c r="C34" s="9">
        <v>2840</v>
      </c>
      <c r="D34" s="28">
        <f t="shared" si="2"/>
        <v>1.9586206896551723</v>
      </c>
      <c r="E34" s="34">
        <f t="shared" si="3"/>
        <v>2.9586206896551723</v>
      </c>
      <c r="F34" s="38" t="s">
        <v>32</v>
      </c>
    </row>
    <row r="35" spans="1:6" s="11" customFormat="1" ht="12.75" customHeight="1" x14ac:dyDescent="0.2">
      <c r="A35" s="8" t="s">
        <v>31</v>
      </c>
      <c r="B35" s="9">
        <v>631</v>
      </c>
      <c r="C35" s="9">
        <v>1696</v>
      </c>
      <c r="D35" s="28">
        <f t="shared" si="2"/>
        <v>2.687797147385103</v>
      </c>
      <c r="E35" s="34">
        <f t="shared" si="3"/>
        <v>3.687797147385103</v>
      </c>
      <c r="F35" s="38" t="s">
        <v>90</v>
      </c>
    </row>
    <row r="36" spans="1:6" s="11" customFormat="1" ht="12.75" customHeight="1" x14ac:dyDescent="0.2">
      <c r="A36" s="8" t="s">
        <v>30</v>
      </c>
      <c r="B36" s="9">
        <v>4340</v>
      </c>
      <c r="C36" s="9">
        <v>9738</v>
      </c>
      <c r="D36" s="28">
        <f t="shared" si="2"/>
        <v>2.2437788018433178</v>
      </c>
      <c r="E36" s="34">
        <f t="shared" si="3"/>
        <v>3.2437788018433178</v>
      </c>
      <c r="F36" s="38" t="s">
        <v>29</v>
      </c>
    </row>
    <row r="37" spans="1:6" s="11" customFormat="1" ht="24" customHeight="1" x14ac:dyDescent="0.2">
      <c r="A37" s="26" t="s">
        <v>89</v>
      </c>
      <c r="B37" s="9">
        <v>2249</v>
      </c>
      <c r="C37" s="9">
        <v>5177</v>
      </c>
      <c r="D37" s="28">
        <f t="shared" si="2"/>
        <v>2.3019119608714984</v>
      </c>
      <c r="E37" s="34">
        <f t="shared" si="3"/>
        <v>3.3019119608714984</v>
      </c>
      <c r="F37" s="39" t="s">
        <v>28</v>
      </c>
    </row>
    <row r="38" spans="1:6" s="11" customFormat="1" ht="12.75" customHeight="1" x14ac:dyDescent="0.2">
      <c r="A38" s="7" t="s">
        <v>27</v>
      </c>
      <c r="B38" s="10">
        <v>254</v>
      </c>
      <c r="C38" s="10">
        <v>955</v>
      </c>
      <c r="D38" s="29">
        <f t="shared" si="2"/>
        <v>3.7598425196850394</v>
      </c>
      <c r="E38" s="36">
        <f t="shared" si="3"/>
        <v>4.7598425196850389</v>
      </c>
      <c r="F38" s="37" t="s">
        <v>26</v>
      </c>
    </row>
    <row r="39" spans="1:6" s="11" customFormat="1" ht="12.75" customHeight="1" x14ac:dyDescent="0.2">
      <c r="A39" s="7" t="s">
        <v>25</v>
      </c>
      <c r="B39" s="10">
        <v>2566</v>
      </c>
      <c r="C39" s="10">
        <v>6117</v>
      </c>
      <c r="D39" s="29">
        <f t="shared" si="2"/>
        <v>2.3838659392049881</v>
      </c>
      <c r="E39" s="36">
        <f t="shared" si="3"/>
        <v>3.3838659392049881</v>
      </c>
      <c r="F39" s="37" t="s">
        <v>24</v>
      </c>
    </row>
    <row r="40" spans="1:6" s="11" customFormat="1" ht="12.75" customHeight="1" x14ac:dyDescent="0.2">
      <c r="A40" s="2" t="s">
        <v>17</v>
      </c>
      <c r="B40" s="9"/>
      <c r="C40" s="9"/>
      <c r="D40" s="28"/>
      <c r="E40" s="34"/>
      <c r="F40" s="35"/>
    </row>
    <row r="41" spans="1:6" s="11" customFormat="1" ht="12.75" customHeight="1" x14ac:dyDescent="0.2">
      <c r="A41" s="8" t="s">
        <v>23</v>
      </c>
      <c r="B41" s="9">
        <v>372</v>
      </c>
      <c r="C41" s="9">
        <v>789</v>
      </c>
      <c r="D41" s="28">
        <f t="shared" si="2"/>
        <v>2.120967741935484</v>
      </c>
      <c r="E41" s="34">
        <f t="shared" si="3"/>
        <v>3.120967741935484</v>
      </c>
      <c r="F41" s="38" t="s">
        <v>22</v>
      </c>
    </row>
    <row r="42" spans="1:6" ht="12.75" customHeight="1" x14ac:dyDescent="0.2">
      <c r="A42" s="8" t="s">
        <v>21</v>
      </c>
      <c r="B42" s="9">
        <v>1632</v>
      </c>
      <c r="C42" s="9">
        <v>3916</v>
      </c>
      <c r="D42" s="28">
        <f t="shared" si="2"/>
        <v>2.3995098039215685</v>
      </c>
      <c r="E42" s="34">
        <f t="shared" si="3"/>
        <v>3.3995098039215685</v>
      </c>
      <c r="F42" s="38" t="s">
        <v>20</v>
      </c>
    </row>
    <row r="43" spans="1:6" ht="12.75" customHeight="1" x14ac:dyDescent="0.2">
      <c r="A43" s="7" t="s">
        <v>19</v>
      </c>
      <c r="B43" s="10">
        <v>4709</v>
      </c>
      <c r="C43" s="10">
        <v>35937</v>
      </c>
      <c r="D43" s="29">
        <f t="shared" si="2"/>
        <v>7.6315565937566365</v>
      </c>
      <c r="E43" s="36">
        <f t="shared" si="3"/>
        <v>8.6315565937566365</v>
      </c>
      <c r="F43" s="37" t="s">
        <v>18</v>
      </c>
    </row>
    <row r="44" spans="1:6" ht="12.75" customHeight="1" x14ac:dyDescent="0.2">
      <c r="A44" s="2" t="s">
        <v>17</v>
      </c>
      <c r="B44" s="9"/>
      <c r="C44" s="9"/>
      <c r="D44" s="28"/>
      <c r="E44" s="34"/>
      <c r="F44" s="35"/>
    </row>
    <row r="45" spans="1:6" ht="12.75" customHeight="1" x14ac:dyDescent="0.2">
      <c r="A45" s="8" t="s">
        <v>16</v>
      </c>
      <c r="B45" s="9">
        <v>464</v>
      </c>
      <c r="C45" s="9">
        <v>2396</v>
      </c>
      <c r="D45" s="28">
        <f t="shared" si="2"/>
        <v>5.1637931034482758</v>
      </c>
      <c r="E45" s="34">
        <f t="shared" si="3"/>
        <v>6.1637931034482758</v>
      </c>
      <c r="F45" s="38" t="s">
        <v>15</v>
      </c>
    </row>
    <row r="46" spans="1:6" ht="12.75" customHeight="1" x14ac:dyDescent="0.2">
      <c r="A46" s="8" t="s">
        <v>14</v>
      </c>
      <c r="B46" s="9">
        <v>265</v>
      </c>
      <c r="C46" s="9">
        <v>1131</v>
      </c>
      <c r="D46" s="28">
        <f t="shared" si="2"/>
        <v>4.2679245283018865</v>
      </c>
      <c r="E46" s="34">
        <f t="shared" si="3"/>
        <v>5.2679245283018865</v>
      </c>
      <c r="F46" s="38" t="s">
        <v>13</v>
      </c>
    </row>
    <row r="47" spans="1:6" ht="12.75" customHeight="1" x14ac:dyDescent="0.2">
      <c r="A47" s="8" t="s">
        <v>12</v>
      </c>
      <c r="B47" s="9">
        <v>924</v>
      </c>
      <c r="C47" s="9">
        <v>3963</v>
      </c>
      <c r="D47" s="28">
        <f t="shared" si="2"/>
        <v>4.2889610389610393</v>
      </c>
      <c r="E47" s="34">
        <f t="shared" si="3"/>
        <v>5.2889610389610393</v>
      </c>
      <c r="F47" s="38" t="s">
        <v>11</v>
      </c>
    </row>
    <row r="48" spans="1:6" ht="12.75" customHeight="1" x14ac:dyDescent="0.2">
      <c r="A48" s="8" t="s">
        <v>10</v>
      </c>
      <c r="B48" s="1">
        <v>423</v>
      </c>
      <c r="C48" s="1">
        <v>1465</v>
      </c>
      <c r="D48" s="30">
        <f t="shared" si="2"/>
        <v>3.4633569739952716</v>
      </c>
      <c r="E48" s="30">
        <f t="shared" si="3"/>
        <v>4.4633569739952712</v>
      </c>
      <c r="F48" s="38" t="s">
        <v>9</v>
      </c>
    </row>
    <row r="49" spans="1:6" ht="12.75" customHeight="1" x14ac:dyDescent="0.2">
      <c r="A49" s="8" t="s">
        <v>8</v>
      </c>
      <c r="B49" s="1">
        <v>352</v>
      </c>
      <c r="C49" s="1">
        <v>2083</v>
      </c>
      <c r="D49" s="30">
        <f t="shared" si="2"/>
        <v>5.9176136363636367</v>
      </c>
      <c r="E49" s="30">
        <f t="shared" si="3"/>
        <v>6.9176136363636367</v>
      </c>
      <c r="F49" s="38" t="s">
        <v>7</v>
      </c>
    </row>
    <row r="50" spans="1:6" ht="12.75" customHeight="1" x14ac:dyDescent="0.2">
      <c r="A50" s="8" t="s">
        <v>85</v>
      </c>
      <c r="B50" s="1">
        <v>584</v>
      </c>
      <c r="C50" s="1">
        <v>10145</v>
      </c>
      <c r="D50" s="30">
        <f t="shared" si="2"/>
        <v>17.371575342465754</v>
      </c>
      <c r="E50" s="30">
        <f t="shared" si="3"/>
        <v>18.371575342465754</v>
      </c>
      <c r="F50" s="39" t="s">
        <v>88</v>
      </c>
    </row>
    <row r="51" spans="1:6" ht="12.75" customHeight="1" x14ac:dyDescent="0.2">
      <c r="A51" s="7" t="s">
        <v>6</v>
      </c>
      <c r="B51" s="6">
        <v>357</v>
      </c>
      <c r="C51" s="6">
        <v>725</v>
      </c>
      <c r="D51" s="31">
        <f t="shared" si="2"/>
        <v>2.0308123249299719</v>
      </c>
      <c r="E51" s="31">
        <f t="shared" si="3"/>
        <v>3.0308123249299719</v>
      </c>
      <c r="F51" s="37" t="s">
        <v>5</v>
      </c>
    </row>
    <row r="52" spans="1:6" ht="6.75" customHeight="1" x14ac:dyDescent="0.2">
      <c r="C52" s="4"/>
    </row>
    <row r="53" spans="1:6" ht="12" customHeight="1" x14ac:dyDescent="0.2">
      <c r="A53" s="22" t="s">
        <v>82</v>
      </c>
      <c r="B53" s="5"/>
      <c r="C53" s="25"/>
      <c r="D53" s="25"/>
      <c r="E53" s="25"/>
      <c r="F53" s="25" t="s">
        <v>91</v>
      </c>
    </row>
    <row r="54" spans="1:6" x14ac:dyDescent="0.2">
      <c r="B54" s="4"/>
      <c r="C54" s="4"/>
    </row>
  </sheetData>
  <mergeCells count="2">
    <mergeCell ref="A3:F3"/>
    <mergeCell ref="A4:F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Funková Růžena</cp:lastModifiedBy>
  <cp:lastPrinted>2023-05-05T12:27:31Z</cp:lastPrinted>
  <dcterms:created xsi:type="dcterms:W3CDTF">2018-04-18T07:36:35Z</dcterms:created>
  <dcterms:modified xsi:type="dcterms:W3CDTF">2023-11-21T08:35:06Z</dcterms:modified>
</cp:coreProperties>
</file>