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kova1082\Desktop\U\Lenka\Naturální ukazatele Marketa\ČŘ - čtvrtletí\2023\4Q\"/>
    </mc:Choice>
  </mc:AlternateContent>
  <bookViews>
    <workbookView xWindow="1725" yWindow="1725" windowWidth="21600" windowHeight="11835"/>
  </bookViews>
  <sheets>
    <sheet name="2000 (1995) - 2022" sheetId="1" r:id="rId1"/>
  </sheets>
  <definedNames>
    <definedName name="_xlnm.Print_Titles" localSheetId="0">'2000 (1995) - 2022'!$A:$B,'2000 (1995) - 2022'!$1:$4</definedName>
    <definedName name="_xlnm.Print_Area" localSheetId="0">'2000 (1995) - 2022'!$A$9:$Q$137</definedName>
  </definedNames>
  <calcPr calcId="162913"/>
</workbook>
</file>

<file path=xl/calcChain.xml><?xml version="1.0" encoding="utf-8"?>
<calcChain xmlns="http://schemas.openxmlformats.org/spreadsheetml/2006/main">
  <c r="Q131" i="1" l="1"/>
  <c r="P131" i="1"/>
  <c r="O131" i="1"/>
  <c r="M131" i="1"/>
  <c r="Q92" i="1"/>
  <c r="P92" i="1"/>
  <c r="O92" i="1"/>
  <c r="M92" i="1"/>
  <c r="Q91" i="1"/>
  <c r="P91" i="1"/>
  <c r="O91" i="1"/>
  <c r="M91" i="1"/>
  <c r="Q90" i="1"/>
  <c r="P90" i="1"/>
  <c r="O90" i="1"/>
  <c r="M90" i="1"/>
  <c r="Q89" i="1"/>
  <c r="P89" i="1"/>
  <c r="O89" i="1"/>
  <c r="M89" i="1"/>
</calcChain>
</file>

<file path=xl/sharedStrings.xml><?xml version="1.0" encoding="utf-8"?>
<sst xmlns="http://schemas.openxmlformats.org/spreadsheetml/2006/main" count="178" uniqueCount="36">
  <si>
    <t>Rok/Čtvrtletí</t>
  </si>
  <si>
    <t>Přeprava cestujících      (tis.)</t>
  </si>
  <si>
    <t>Přepravní výkony      (mil. oskm)</t>
  </si>
  <si>
    <t>Průměrná přepravní vzdálenost      (km)</t>
  </si>
  <si>
    <t>Celkem</t>
  </si>
  <si>
    <t>vnitrostátní</t>
  </si>
  <si>
    <t>mezinárodní</t>
  </si>
  <si>
    <t>pravidelná</t>
  </si>
  <si>
    <t>nepravidelná</t>
  </si>
  <si>
    <t>Year/Quarter</t>
  </si>
  <si>
    <t>Passengers transported      (thous.)</t>
  </si>
  <si>
    <t>Passenger-kilometres      (mil.)</t>
  </si>
  <si>
    <t>Average transport distance      (km)</t>
  </si>
  <si>
    <t>Total</t>
  </si>
  <si>
    <t>national</t>
  </si>
  <si>
    <t>international</t>
  </si>
  <si>
    <t>scheduled</t>
  </si>
  <si>
    <t>non-scheduled</t>
  </si>
  <si>
    <r>
      <t>1</t>
    </r>
    <r>
      <rPr>
        <sz val="7"/>
        <rFont val="Arial CE"/>
        <family val="2"/>
        <charset val="238"/>
      </rPr>
      <t>=2+3=4+5</t>
    </r>
  </si>
  <si>
    <r>
      <t>6</t>
    </r>
    <r>
      <rPr>
        <sz val="7"/>
        <rFont val="Arial CE"/>
        <family val="2"/>
        <charset val="238"/>
      </rPr>
      <t>=7+8=9+10</t>
    </r>
  </si>
  <si>
    <r>
      <t>11</t>
    </r>
    <r>
      <rPr>
        <sz val="7"/>
        <rFont val="Arial CE"/>
        <family val="2"/>
        <charset val="238"/>
      </rPr>
      <t>=6/1*1000</t>
    </r>
  </si>
  <si>
    <r>
      <t>12</t>
    </r>
    <r>
      <rPr>
        <sz val="7"/>
        <rFont val="Arial CE"/>
        <family val="2"/>
        <charset val="238"/>
      </rPr>
      <t>=7/2*1000</t>
    </r>
  </si>
  <si>
    <r>
      <t>13</t>
    </r>
    <r>
      <rPr>
        <sz val="7"/>
        <rFont val="Arial CE"/>
        <family val="2"/>
        <charset val="238"/>
      </rPr>
      <t>=8/3*1000</t>
    </r>
  </si>
  <si>
    <r>
      <t>14</t>
    </r>
    <r>
      <rPr>
        <sz val="7"/>
        <rFont val="Arial CE"/>
        <family val="2"/>
        <charset val="238"/>
      </rPr>
      <t>=9/4*1000</t>
    </r>
  </si>
  <si>
    <r>
      <t>15</t>
    </r>
    <r>
      <rPr>
        <sz val="7"/>
        <rFont val="Arial CE"/>
        <family val="2"/>
        <charset val="238"/>
      </rPr>
      <t>=10/5*1000</t>
    </r>
  </si>
  <si>
    <t>Q 1</t>
  </si>
  <si>
    <t>Q 2</t>
  </si>
  <si>
    <t>Q 3</t>
  </si>
  <si>
    <t>Q 4</t>
  </si>
  <si>
    <r>
      <t>Zdroj/</t>
    </r>
    <r>
      <rPr>
        <i/>
        <sz val="8"/>
        <rFont val="Arial CE"/>
        <family val="2"/>
        <charset val="238"/>
      </rPr>
      <t>Source:</t>
    </r>
    <r>
      <rPr>
        <sz val="8"/>
        <rFont val="Arial CE"/>
        <family val="2"/>
        <charset val="238"/>
      </rPr>
      <t xml:space="preserve"> MD</t>
    </r>
  </si>
  <si>
    <r>
      <t>Tab. 4  Obchodní letecká přeprava cestujících</t>
    </r>
    <r>
      <rPr>
        <b/>
        <vertAlign val="superscript"/>
        <sz val="11"/>
        <rFont val="Arial CE"/>
        <family val="2"/>
        <charset val="238"/>
      </rPr>
      <t>1)</t>
    </r>
  </si>
  <si>
    <r>
      <t>Tab. 4  Commercial passenger air transport</t>
    </r>
    <r>
      <rPr>
        <b/>
        <i/>
        <vertAlign val="superscript"/>
        <sz val="11"/>
        <rFont val="Arial CE"/>
        <family val="2"/>
        <charset val="238"/>
      </rPr>
      <t>1)</t>
    </r>
  </si>
  <si>
    <t>.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</si>
  <si>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Pouze čeští obchodní letečtí dopravci / </t>
    </r>
    <r>
      <rPr>
        <i/>
        <sz val="8"/>
        <rFont val="Arial CE"/>
        <family val="2"/>
        <charset val="238"/>
      </rPr>
      <t>Czech commercial airlines only.</t>
    </r>
  </si>
  <si>
    <r>
      <rPr>
        <vertAlign val="superscript"/>
        <sz val="8"/>
        <rFont val="Arial CE"/>
        <charset val="238"/>
      </rPr>
      <t xml:space="preserve">2) </t>
    </r>
    <r>
      <rPr>
        <sz val="8"/>
        <rFont val="Arial CE"/>
        <family val="2"/>
        <charset val="238"/>
      </rPr>
      <t xml:space="preserve">Předběžné údaje / </t>
    </r>
    <r>
      <rPr>
        <i/>
        <sz val="8"/>
        <rFont val="Arial CE"/>
        <family val="2"/>
        <charset val="238"/>
      </rPr>
      <t>Prelimary figures.</t>
    </r>
  </si>
  <si>
    <r>
      <t>2023</t>
    </r>
    <r>
      <rPr>
        <vertAlign val="superscript"/>
        <sz val="8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</si>
</sst>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00"/>
    <numFmt numFmtId="166" formatCode="0.0"/>
  </numFmts>
  <fonts count="2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vertAlign val="superscript"/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5">
    <xf numFmtId="0" fontId="0" fillId="0" borderId="0"/>
    <xf numFmtId="0" fontId="7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6">
    <xf numFmtId="0" fontId="0" fillId="0" borderId="0" xfId="0"/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164" fontId="12" fillId="0" borderId="7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5" fillId="0" borderId="0" xfId="0" applyFont="1" applyBorder="1"/>
    <xf numFmtId="3" fontId="13" fillId="0" borderId="26" xfId="0" applyNumberFormat="1" applyFont="1" applyBorder="1" applyAlignment="1">
      <alignment horizontal="right" indent="1"/>
    </xf>
    <xf numFmtId="3" fontId="12" fillId="0" borderId="1" xfId="0" applyNumberFormat="1" applyFont="1" applyBorder="1" applyAlignment="1">
      <alignment horizontal="right" indent="1"/>
    </xf>
    <xf numFmtId="3" fontId="12" fillId="0" borderId="27" xfId="0" applyNumberFormat="1" applyFont="1" applyBorder="1" applyAlignment="1">
      <alignment horizontal="right" indent="1"/>
    </xf>
    <xf numFmtId="3" fontId="12" fillId="0" borderId="2" xfId="0" applyNumberFormat="1" applyFont="1" applyBorder="1" applyAlignment="1">
      <alignment horizontal="right" indent="1"/>
    </xf>
    <xf numFmtId="164" fontId="13" fillId="0" borderId="26" xfId="0" applyNumberFormat="1" applyFont="1" applyBorder="1" applyAlignment="1">
      <alignment horizontal="right" indent="1"/>
    </xf>
    <xf numFmtId="164" fontId="12" fillId="0" borderId="1" xfId="0" applyNumberFormat="1" applyFont="1" applyBorder="1" applyAlignment="1">
      <alignment horizontal="right" indent="1"/>
    </xf>
    <xf numFmtId="164" fontId="12" fillId="0" borderId="28" xfId="0" applyNumberFormat="1" applyFont="1" applyBorder="1" applyAlignment="1">
      <alignment horizontal="right" indent="1"/>
    </xf>
    <xf numFmtId="164" fontId="12" fillId="0" borderId="2" xfId="0" applyNumberFormat="1" applyFont="1" applyBorder="1" applyAlignment="1">
      <alignment horizontal="right" indent="1"/>
    </xf>
    <xf numFmtId="164" fontId="12" fillId="0" borderId="29" xfId="0" applyNumberFormat="1" applyFont="1" applyBorder="1" applyAlignment="1">
      <alignment horizontal="right" indent="1"/>
    </xf>
    <xf numFmtId="3" fontId="13" fillId="0" borderId="30" xfId="0" applyNumberFormat="1" applyFont="1" applyBorder="1" applyAlignment="1">
      <alignment horizontal="right" indent="1"/>
    </xf>
    <xf numFmtId="3" fontId="12" fillId="0" borderId="3" xfId="0" applyNumberFormat="1" applyFont="1" applyBorder="1" applyAlignment="1">
      <alignment horizontal="right" indent="1"/>
    </xf>
    <xf numFmtId="3" fontId="12" fillId="0" borderId="0" xfId="0" applyNumberFormat="1" applyFont="1" applyBorder="1" applyAlignment="1">
      <alignment horizontal="right" indent="1"/>
    </xf>
    <xf numFmtId="3" fontId="12" fillId="0" borderId="4" xfId="0" applyNumberFormat="1" applyFont="1" applyBorder="1" applyAlignment="1">
      <alignment horizontal="right" indent="1"/>
    </xf>
    <xf numFmtId="164" fontId="13" fillId="0" borderId="30" xfId="0" applyNumberFormat="1" applyFont="1" applyBorder="1" applyAlignment="1">
      <alignment horizontal="right" indent="1"/>
    </xf>
    <xf numFmtId="164" fontId="12" fillId="0" borderId="3" xfId="0" applyNumberFormat="1" applyFont="1" applyBorder="1" applyAlignment="1">
      <alignment horizontal="right" indent="1"/>
    </xf>
    <xf numFmtId="164" fontId="12" fillId="0" borderId="31" xfId="0" applyNumberFormat="1" applyFont="1" applyBorder="1" applyAlignment="1">
      <alignment horizontal="right" indent="1"/>
    </xf>
    <xf numFmtId="164" fontId="12" fillId="0" borderId="4" xfId="0" applyNumberFormat="1" applyFont="1" applyBorder="1" applyAlignment="1">
      <alignment horizontal="right" indent="1"/>
    </xf>
    <xf numFmtId="164" fontId="12" fillId="0" borderId="32" xfId="0" applyNumberFormat="1" applyFont="1" applyBorder="1" applyAlignment="1">
      <alignment horizontal="right" indent="1"/>
    </xf>
    <xf numFmtId="3" fontId="13" fillId="0" borderId="33" xfId="0" applyNumberFormat="1" applyFont="1" applyBorder="1" applyAlignment="1">
      <alignment horizontal="right" indent="1"/>
    </xf>
    <xf numFmtId="3" fontId="12" fillId="0" borderId="5" xfId="0" applyNumberFormat="1" applyFont="1" applyBorder="1" applyAlignment="1">
      <alignment horizontal="right" indent="1"/>
    </xf>
    <xf numFmtId="3" fontId="12" fillId="0" borderId="34" xfId="0" applyNumberFormat="1" applyFont="1" applyBorder="1" applyAlignment="1">
      <alignment horizontal="right" indent="1"/>
    </xf>
    <xf numFmtId="3" fontId="12" fillId="0" borderId="6" xfId="0" applyNumberFormat="1" applyFont="1" applyBorder="1" applyAlignment="1">
      <alignment horizontal="right" indent="1"/>
    </xf>
    <xf numFmtId="164" fontId="13" fillId="0" borderId="33" xfId="0" applyNumberFormat="1" applyFont="1" applyBorder="1" applyAlignment="1">
      <alignment horizontal="right" indent="1"/>
    </xf>
    <xf numFmtId="164" fontId="12" fillId="0" borderId="5" xfId="0" applyNumberFormat="1" applyFont="1" applyBorder="1" applyAlignment="1">
      <alignment horizontal="right" indent="1"/>
    </xf>
    <xf numFmtId="164" fontId="12" fillId="0" borderId="35" xfId="0" applyNumberFormat="1" applyFont="1" applyBorder="1" applyAlignment="1">
      <alignment horizontal="right" indent="1"/>
    </xf>
    <xf numFmtId="164" fontId="12" fillId="0" borderId="6" xfId="0" applyNumberFormat="1" applyFont="1" applyBorder="1" applyAlignment="1">
      <alignment horizontal="right" indent="1"/>
    </xf>
    <xf numFmtId="164" fontId="12" fillId="0" borderId="36" xfId="0" applyNumberFormat="1" applyFont="1" applyBorder="1" applyAlignment="1">
      <alignment horizontal="right" indent="1"/>
    </xf>
    <xf numFmtId="3" fontId="12" fillId="0" borderId="29" xfId="0" applyNumberFormat="1" applyFont="1" applyBorder="1" applyAlignment="1">
      <alignment horizontal="right" indent="1"/>
    </xf>
    <xf numFmtId="3" fontId="12" fillId="0" borderId="32" xfId="0" applyNumberFormat="1" applyFont="1" applyBorder="1" applyAlignment="1">
      <alignment horizontal="right" indent="1"/>
    </xf>
    <xf numFmtId="3" fontId="12" fillId="0" borderId="36" xfId="0" applyNumberFormat="1" applyFont="1" applyBorder="1" applyAlignment="1">
      <alignment horizontal="right" indent="1"/>
    </xf>
    <xf numFmtId="164" fontId="12" fillId="0" borderId="27" xfId="0" applyNumberFormat="1" applyFont="1" applyBorder="1" applyAlignment="1">
      <alignment horizontal="right" indent="1"/>
    </xf>
    <xf numFmtId="164" fontId="12" fillId="0" borderId="0" xfId="0" applyNumberFormat="1" applyFont="1" applyBorder="1" applyAlignment="1">
      <alignment horizontal="right" indent="1"/>
    </xf>
    <xf numFmtId="164" fontId="12" fillId="0" borderId="34" xfId="0" applyNumberFormat="1" applyFont="1" applyBorder="1" applyAlignment="1">
      <alignment horizontal="right" indent="1"/>
    </xf>
    <xf numFmtId="3" fontId="13" fillId="0" borderId="37" xfId="0" applyNumberFormat="1" applyFont="1" applyBorder="1" applyAlignment="1">
      <alignment horizontal="right" indent="1"/>
    </xf>
    <xf numFmtId="3" fontId="12" fillId="0" borderId="38" xfId="0" applyNumberFormat="1" applyFont="1" applyBorder="1" applyAlignment="1">
      <alignment horizontal="right" indent="1"/>
    </xf>
    <xf numFmtId="3" fontId="12" fillId="0" borderId="39" xfId="0" applyNumberFormat="1" applyFont="1" applyBorder="1" applyAlignment="1">
      <alignment horizontal="right" indent="1"/>
    </xf>
    <xf numFmtId="164" fontId="13" fillId="0" borderId="37" xfId="0" applyNumberFormat="1" applyFont="1" applyBorder="1" applyAlignment="1">
      <alignment horizontal="right" indent="1"/>
    </xf>
    <xf numFmtId="164" fontId="12" fillId="0" borderId="38" xfId="0" applyNumberFormat="1" applyFont="1" applyBorder="1" applyAlignment="1">
      <alignment horizontal="right" indent="1"/>
    </xf>
    <xf numFmtId="164" fontId="12" fillId="0" borderId="39" xfId="0" applyNumberFormat="1" applyFont="1" applyBorder="1" applyAlignment="1">
      <alignment horizontal="right" indent="1"/>
    </xf>
    <xf numFmtId="3" fontId="13" fillId="0" borderId="40" xfId="0" applyNumberFormat="1" applyFont="1" applyBorder="1" applyAlignment="1">
      <alignment horizontal="right" indent="1"/>
    </xf>
    <xf numFmtId="3" fontId="12" fillId="0" borderId="41" xfId="0" applyNumberFormat="1" applyFont="1" applyBorder="1" applyAlignment="1">
      <alignment horizontal="right" indent="1"/>
    </xf>
    <xf numFmtId="3" fontId="12" fillId="0" borderId="25" xfId="0" applyNumberFormat="1" applyFont="1" applyBorder="1" applyAlignment="1">
      <alignment horizontal="right" indent="1"/>
    </xf>
    <xf numFmtId="3" fontId="12" fillId="0" borderId="7" xfId="0" applyNumberFormat="1" applyFont="1" applyBorder="1" applyAlignment="1">
      <alignment horizontal="right" indent="1"/>
    </xf>
    <xf numFmtId="3" fontId="12" fillId="0" borderId="8" xfId="0" applyNumberFormat="1" applyFont="1" applyBorder="1" applyAlignment="1">
      <alignment horizontal="right" indent="1"/>
    </xf>
    <xf numFmtId="164" fontId="13" fillId="0" borderId="40" xfId="0" applyNumberFormat="1" applyFont="1" applyBorder="1" applyAlignment="1">
      <alignment horizontal="right" indent="1"/>
    </xf>
    <xf numFmtId="164" fontId="12" fillId="0" borderId="41" xfId="0" applyNumberFormat="1" applyFont="1" applyBorder="1" applyAlignment="1">
      <alignment horizontal="right" indent="1"/>
    </xf>
    <xf numFmtId="164" fontId="12" fillId="0" borderId="25" xfId="0" applyNumberFormat="1" applyFont="1" applyBorder="1" applyAlignment="1">
      <alignment horizontal="right" indent="1"/>
    </xf>
    <xf numFmtId="164" fontId="12" fillId="0" borderId="7" xfId="0" applyNumberFormat="1" applyFont="1" applyBorder="1" applyAlignment="1">
      <alignment horizontal="right" indent="1"/>
    </xf>
    <xf numFmtId="164" fontId="12" fillId="0" borderId="8" xfId="0" applyNumberFormat="1" applyFont="1" applyBorder="1" applyAlignment="1">
      <alignment horizontal="right" indent="1"/>
    </xf>
    <xf numFmtId="3" fontId="13" fillId="0" borderId="42" xfId="0" applyNumberFormat="1" applyFont="1" applyBorder="1" applyAlignment="1">
      <alignment horizontal="right" indent="1"/>
    </xf>
    <xf numFmtId="3" fontId="12" fillId="0" borderId="9" xfId="0" applyNumberFormat="1" applyFont="1" applyBorder="1" applyAlignment="1">
      <alignment horizontal="right" indent="1"/>
    </xf>
    <xf numFmtId="3" fontId="12" fillId="0" borderId="43" xfId="0" applyNumberFormat="1" applyFont="1" applyBorder="1" applyAlignment="1">
      <alignment horizontal="right" indent="1"/>
    </xf>
    <xf numFmtId="164" fontId="13" fillId="0" borderId="42" xfId="0" applyNumberFormat="1" applyFont="1" applyBorder="1" applyAlignment="1">
      <alignment horizontal="right" indent="1"/>
    </xf>
    <xf numFmtId="164" fontId="12" fillId="0" borderId="44" xfId="0" applyNumberFormat="1" applyFont="1" applyBorder="1" applyAlignment="1">
      <alignment horizontal="right" indent="1"/>
    </xf>
    <xf numFmtId="164" fontId="12" fillId="0" borderId="45" xfId="0" applyNumberFormat="1" applyFont="1" applyBorder="1" applyAlignment="1">
      <alignment horizontal="right" indent="1"/>
    </xf>
    <xf numFmtId="164" fontId="12" fillId="0" borderId="9" xfId="0" applyNumberFormat="1" applyFont="1" applyBorder="1" applyAlignment="1">
      <alignment horizontal="right" indent="1"/>
    </xf>
    <xf numFmtId="164" fontId="12" fillId="0" borderId="10" xfId="0" applyNumberFormat="1" applyFont="1" applyBorder="1" applyAlignment="1">
      <alignment horizontal="right" indent="1"/>
    </xf>
    <xf numFmtId="3" fontId="12" fillId="0" borderId="44" xfId="0" applyNumberFormat="1" applyFont="1" applyBorder="1" applyAlignment="1">
      <alignment horizontal="right" indent="1"/>
    </xf>
    <xf numFmtId="3" fontId="12" fillId="0" borderId="45" xfId="0" applyNumberFormat="1" applyFont="1" applyBorder="1" applyAlignment="1">
      <alignment horizontal="right" indent="1"/>
    </xf>
    <xf numFmtId="3" fontId="12" fillId="0" borderId="46" xfId="0" applyNumberFormat="1" applyFont="1" applyBorder="1" applyAlignment="1">
      <alignment horizontal="right" indent="1"/>
    </xf>
    <xf numFmtId="3" fontId="13" fillId="0" borderId="47" xfId="0" applyNumberFormat="1" applyFont="1" applyBorder="1" applyAlignment="1">
      <alignment horizontal="right" indent="1"/>
    </xf>
    <xf numFmtId="3" fontId="12" fillId="0" borderId="48" xfId="0" applyNumberFormat="1" applyFont="1" applyBorder="1" applyAlignment="1">
      <alignment horizontal="right" indent="1"/>
    </xf>
    <xf numFmtId="3" fontId="12" fillId="0" borderId="49" xfId="0" applyNumberFormat="1" applyFont="1" applyBorder="1" applyAlignment="1">
      <alignment horizontal="right" indent="1"/>
    </xf>
    <xf numFmtId="3" fontId="12" fillId="0" borderId="50" xfId="0" applyNumberFormat="1" applyFont="1" applyBorder="1" applyAlignment="1">
      <alignment horizontal="right" indent="1"/>
    </xf>
    <xf numFmtId="164" fontId="13" fillId="0" borderId="47" xfId="0" applyNumberFormat="1" applyFont="1" applyBorder="1" applyAlignment="1">
      <alignment horizontal="right" indent="1"/>
    </xf>
    <xf numFmtId="164" fontId="12" fillId="0" borderId="48" xfId="0" applyNumberFormat="1" applyFont="1" applyBorder="1" applyAlignment="1">
      <alignment horizontal="right" indent="1"/>
    </xf>
    <xf numFmtId="164" fontId="12" fillId="0" borderId="49" xfId="0" applyNumberFormat="1" applyFont="1" applyBorder="1" applyAlignment="1">
      <alignment horizontal="right" indent="1"/>
    </xf>
    <xf numFmtId="3" fontId="13" fillId="0" borderId="51" xfId="0" applyNumberFormat="1" applyFont="1" applyBorder="1" applyAlignment="1">
      <alignment horizontal="right" indent="1"/>
    </xf>
    <xf numFmtId="3" fontId="12" fillId="0" borderId="52" xfId="0" applyNumberFormat="1" applyFont="1" applyBorder="1" applyAlignment="1">
      <alignment horizontal="right" indent="1"/>
    </xf>
    <xf numFmtId="3" fontId="12" fillId="0" borderId="53" xfId="0" applyNumberFormat="1" applyFont="1" applyBorder="1" applyAlignment="1">
      <alignment horizontal="right" indent="1"/>
    </xf>
    <xf numFmtId="3" fontId="12" fillId="0" borderId="54" xfId="0" applyNumberFormat="1" applyFont="1" applyBorder="1" applyAlignment="1">
      <alignment horizontal="right" indent="1"/>
    </xf>
    <xf numFmtId="3" fontId="12" fillId="0" borderId="55" xfId="0" applyNumberFormat="1" applyFont="1" applyBorder="1" applyAlignment="1">
      <alignment horizontal="right" indent="1"/>
    </xf>
    <xf numFmtId="164" fontId="13" fillId="0" borderId="51" xfId="0" applyNumberFormat="1" applyFont="1" applyBorder="1" applyAlignment="1">
      <alignment horizontal="right" indent="1"/>
    </xf>
    <xf numFmtId="164" fontId="12" fillId="0" borderId="52" xfId="0" applyNumberFormat="1" applyFont="1" applyBorder="1" applyAlignment="1">
      <alignment horizontal="right" indent="1"/>
    </xf>
    <xf numFmtId="164" fontId="12" fillId="0" borderId="56" xfId="0" applyNumberFormat="1" applyFont="1" applyBorder="1" applyAlignment="1">
      <alignment horizontal="right" indent="1"/>
    </xf>
    <xf numFmtId="164" fontId="12" fillId="0" borderId="54" xfId="0" applyNumberFormat="1" applyFont="1" applyBorder="1" applyAlignment="1">
      <alignment horizontal="right" indent="1"/>
    </xf>
    <xf numFmtId="164" fontId="12" fillId="0" borderId="55" xfId="0" applyNumberFormat="1" applyFont="1" applyBorder="1" applyAlignment="1">
      <alignment horizontal="right" indent="1"/>
    </xf>
    <xf numFmtId="164" fontId="12" fillId="0" borderId="43" xfId="0" applyNumberFormat="1" applyFont="1" applyBorder="1" applyAlignment="1">
      <alignment horizontal="right" indent="1"/>
    </xf>
    <xf numFmtId="164" fontId="12" fillId="0" borderId="46" xfId="0" applyNumberFormat="1" applyFont="1" applyBorder="1" applyAlignment="1">
      <alignment horizontal="right" indent="1"/>
    </xf>
    <xf numFmtId="3" fontId="13" fillId="0" borderId="57" xfId="0" applyNumberFormat="1" applyFont="1" applyFill="1" applyBorder="1" applyAlignment="1">
      <alignment horizontal="right" indent="1"/>
    </xf>
    <xf numFmtId="3" fontId="12" fillId="0" borderId="58" xfId="0" applyNumberFormat="1" applyFont="1" applyFill="1" applyBorder="1" applyAlignment="1">
      <alignment horizontal="right" indent="1"/>
    </xf>
    <xf numFmtId="3" fontId="12" fillId="0" borderId="59" xfId="0" applyNumberFormat="1" applyFont="1" applyFill="1" applyBorder="1" applyAlignment="1">
      <alignment horizontal="right" indent="1"/>
    </xf>
    <xf numFmtId="3" fontId="12" fillId="0" borderId="59" xfId="0" applyNumberFormat="1" applyFont="1" applyBorder="1" applyAlignment="1">
      <alignment horizontal="right" indent="1"/>
    </xf>
    <xf numFmtId="3" fontId="12" fillId="0" borderId="58" xfId="0" applyNumberFormat="1" applyFont="1" applyBorder="1" applyAlignment="1">
      <alignment horizontal="right" indent="1"/>
    </xf>
    <xf numFmtId="164" fontId="13" fillId="0" borderId="57" xfId="0" applyNumberFormat="1" applyFont="1" applyBorder="1" applyAlignment="1">
      <alignment horizontal="right" indent="1"/>
    </xf>
    <xf numFmtId="164" fontId="12" fillId="0" borderId="58" xfId="0" applyNumberFormat="1" applyFont="1" applyBorder="1" applyAlignment="1">
      <alignment horizontal="right" indent="1"/>
    </xf>
    <xf numFmtId="164" fontId="12" fillId="0" borderId="60" xfId="0" applyNumberFormat="1" applyFont="1" applyBorder="1" applyAlignment="1">
      <alignment horizontal="right" indent="1"/>
    </xf>
    <xf numFmtId="164" fontId="12" fillId="0" borderId="59" xfId="0" applyNumberFormat="1" applyFont="1" applyBorder="1" applyAlignment="1">
      <alignment horizontal="right" indent="1"/>
    </xf>
    <xf numFmtId="164" fontId="12" fillId="0" borderId="61" xfId="0" applyNumberFormat="1" applyFont="1" applyBorder="1" applyAlignment="1">
      <alignment horizontal="right" indent="1"/>
    </xf>
    <xf numFmtId="0" fontId="12" fillId="0" borderId="0" xfId="0" applyFont="1" applyAlignment="1">
      <alignment horizontal="left"/>
    </xf>
    <xf numFmtId="0" fontId="15" fillId="0" borderId="0" xfId="0" applyFont="1"/>
    <xf numFmtId="3" fontId="13" fillId="0" borderId="57" xfId="0" applyNumberFormat="1" applyFont="1" applyBorder="1" applyAlignment="1">
      <alignment horizontal="right" indent="1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5" fontId="15" fillId="0" borderId="0" xfId="0" applyNumberFormat="1" applyFont="1" applyBorder="1"/>
    <xf numFmtId="164" fontId="12" fillId="0" borderId="53" xfId="0" applyNumberFormat="1" applyFont="1" applyBorder="1" applyAlignment="1">
      <alignment horizontal="right" indent="1"/>
    </xf>
    <xf numFmtId="3" fontId="12" fillId="0" borderId="13" xfId="0" applyNumberFormat="1" applyFont="1" applyBorder="1" applyAlignment="1">
      <alignment horizontal="right" indent="1"/>
    </xf>
    <xf numFmtId="164" fontId="12" fillId="0" borderId="13" xfId="0" applyNumberFormat="1" applyFont="1" applyBorder="1" applyAlignment="1">
      <alignment horizontal="right" indent="1"/>
    </xf>
    <xf numFmtId="164" fontId="12" fillId="0" borderId="14" xfId="0" applyNumberFormat="1" applyFont="1" applyBorder="1" applyAlignment="1">
      <alignment horizontal="right" indent="1"/>
    </xf>
    <xf numFmtId="3" fontId="12" fillId="0" borderId="0" xfId="0" applyNumberFormat="1" applyFont="1" applyAlignment="1">
      <alignment horizontal="left"/>
    </xf>
    <xf numFmtId="3" fontId="13" fillId="0" borderId="0" xfId="0" applyNumberFormat="1" applyFont="1" applyBorder="1" applyAlignment="1">
      <alignment horizontal="right" indent="1"/>
    </xf>
    <xf numFmtId="164" fontId="13" fillId="0" borderId="0" xfId="0" applyNumberFormat="1" applyFont="1" applyBorder="1" applyAlignment="1">
      <alignment horizontal="right" indent="1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15" fillId="0" borderId="0" xfId="0" applyNumberFormat="1" applyFont="1" applyBorder="1"/>
    <xf numFmtId="164" fontId="15" fillId="0" borderId="0" xfId="0" applyNumberFormat="1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2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3" fillId="2" borderId="62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4" fillId="2" borderId="63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/>
    <xf numFmtId="0" fontId="12" fillId="0" borderId="2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8" fillId="2" borderId="65" xfId="0" applyFont="1" applyFill="1" applyBorder="1" applyAlignment="1">
      <alignment horizontal="center" vertical="center" wrapText="1"/>
    </xf>
    <xf numFmtId="0" fontId="18" fillId="2" borderId="66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/>
    </xf>
    <xf numFmtId="0" fontId="19" fillId="2" borderId="64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</cellXfs>
  <cellStyles count="35">
    <cellStyle name="Normální" xfId="0" builtinId="0"/>
    <cellStyle name="normální 10" xfId="3"/>
    <cellStyle name="Normální 11" xfId="10"/>
    <cellStyle name="Normální 12" xfId="11"/>
    <cellStyle name="Normální 13" xfId="12"/>
    <cellStyle name="Normální 14" xfId="13"/>
    <cellStyle name="Normální 15" xfId="14"/>
    <cellStyle name="Normální 16" xfId="15"/>
    <cellStyle name="Normální 17" xfId="16"/>
    <cellStyle name="Normální 18" xfId="17"/>
    <cellStyle name="Normální 19" xfId="18"/>
    <cellStyle name="normální 2" xfId="2"/>
    <cellStyle name="Normální 20" xfId="19"/>
    <cellStyle name="Normální 21" xfId="20"/>
    <cellStyle name="Normální 22" xfId="21"/>
    <cellStyle name="Normální 23" xfId="22"/>
    <cellStyle name="Normální 24" xfId="23"/>
    <cellStyle name="Normální 25" xfId="24"/>
    <cellStyle name="Normální 26" xfId="25"/>
    <cellStyle name="Normální 27" xfId="26"/>
    <cellStyle name="Normální 28" xfId="27"/>
    <cellStyle name="Normální 29" xfId="28"/>
    <cellStyle name="Normální 3" xfId="1"/>
    <cellStyle name="Normální 30" xfId="29"/>
    <cellStyle name="Normální 31" xfId="30"/>
    <cellStyle name="Normální 32" xfId="31"/>
    <cellStyle name="Normální 33" xfId="32"/>
    <cellStyle name="Normální 34" xfId="33"/>
    <cellStyle name="Normální 35" xfId="34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4"/>
  <sheetViews>
    <sheetView tabSelected="1" workbookViewId="0">
      <pane xSplit="2" ySplit="8" topLeftCell="C118" activePane="bottomRight" state="frozen"/>
      <selection pane="topRight" activeCell="C1" sqref="C1"/>
      <selection pane="bottomLeft" activeCell="A9" sqref="A9"/>
      <selection pane="bottomRight" activeCell="K146" sqref="K146"/>
    </sheetView>
  </sheetViews>
  <sheetFormatPr defaultColWidth="8.85546875" defaultRowHeight="12.75" x14ac:dyDescent="0.2"/>
  <cols>
    <col min="1" max="1" width="7.140625" style="125" customWidth="1"/>
    <col min="2" max="2" width="5.140625" style="125" customWidth="1"/>
    <col min="3" max="3" width="12.85546875" style="125" customWidth="1"/>
    <col min="4" max="17" width="12.85546875" style="126" customWidth="1"/>
    <col min="18" max="18" width="8.85546875" style="126"/>
    <col min="19" max="19" width="16.42578125" style="126" bestFit="1" customWidth="1"/>
    <col min="20" max="16384" width="8.85546875" style="126"/>
  </cols>
  <sheetData>
    <row r="1" spans="1:17" ht="17.25" x14ac:dyDescent="0.25">
      <c r="A1" s="1" t="s">
        <v>30</v>
      </c>
      <c r="B1" s="1"/>
      <c r="C1" s="1"/>
    </row>
    <row r="2" spans="1:17" ht="16.5" thickBot="1" x14ac:dyDescent="0.25">
      <c r="A2" s="2" t="s">
        <v>31</v>
      </c>
    </row>
    <row r="3" spans="1:17" ht="12.75" customHeight="1" x14ac:dyDescent="0.2">
      <c r="A3" s="166" t="s">
        <v>0</v>
      </c>
      <c r="B3" s="168"/>
      <c r="C3" s="166" t="s">
        <v>1</v>
      </c>
      <c r="D3" s="167"/>
      <c r="E3" s="167"/>
      <c r="F3" s="167"/>
      <c r="G3" s="168"/>
      <c r="H3" s="166" t="s">
        <v>2</v>
      </c>
      <c r="I3" s="167"/>
      <c r="J3" s="167"/>
      <c r="K3" s="167"/>
      <c r="L3" s="168"/>
      <c r="M3" s="166" t="s">
        <v>3</v>
      </c>
      <c r="N3" s="167"/>
      <c r="O3" s="167"/>
      <c r="P3" s="167"/>
      <c r="Q3" s="168"/>
    </row>
    <row r="4" spans="1:17" ht="13.5" thickBot="1" x14ac:dyDescent="0.25">
      <c r="A4" s="184"/>
      <c r="B4" s="185"/>
      <c r="C4" s="27" t="s">
        <v>4</v>
      </c>
      <c r="D4" s="28" t="s">
        <v>5</v>
      </c>
      <c r="E4" s="28" t="s">
        <v>6</v>
      </c>
      <c r="F4" s="28" t="s">
        <v>7</v>
      </c>
      <c r="G4" s="29" t="s">
        <v>8</v>
      </c>
      <c r="H4" s="27" t="s">
        <v>4</v>
      </c>
      <c r="I4" s="28" t="s">
        <v>5</v>
      </c>
      <c r="J4" s="28" t="s">
        <v>6</v>
      </c>
      <c r="K4" s="28" t="s">
        <v>7</v>
      </c>
      <c r="L4" s="29" t="s">
        <v>8</v>
      </c>
      <c r="M4" s="27" t="s">
        <v>4</v>
      </c>
      <c r="N4" s="28" t="s">
        <v>5</v>
      </c>
      <c r="O4" s="28" t="s">
        <v>6</v>
      </c>
      <c r="P4" s="28" t="s">
        <v>7</v>
      </c>
      <c r="Q4" s="29" t="s">
        <v>8</v>
      </c>
    </row>
    <row r="5" spans="1:17" x14ac:dyDescent="0.2">
      <c r="A5" s="175" t="s">
        <v>9</v>
      </c>
      <c r="B5" s="176"/>
      <c r="C5" s="179" t="s">
        <v>10</v>
      </c>
      <c r="D5" s="180"/>
      <c r="E5" s="180"/>
      <c r="F5" s="180"/>
      <c r="G5" s="181"/>
      <c r="H5" s="179" t="s">
        <v>11</v>
      </c>
      <c r="I5" s="180"/>
      <c r="J5" s="182"/>
      <c r="K5" s="182"/>
      <c r="L5" s="183"/>
      <c r="M5" s="179" t="s">
        <v>12</v>
      </c>
      <c r="N5" s="180"/>
      <c r="O5" s="182"/>
      <c r="P5" s="182"/>
      <c r="Q5" s="183"/>
    </row>
    <row r="6" spans="1:17" ht="13.5" thickBot="1" x14ac:dyDescent="0.25">
      <c r="A6" s="177"/>
      <c r="B6" s="178"/>
      <c r="C6" s="128" t="s">
        <v>13</v>
      </c>
      <c r="D6" s="129" t="s">
        <v>14</v>
      </c>
      <c r="E6" s="129" t="s">
        <v>15</v>
      </c>
      <c r="F6" s="130" t="s">
        <v>16</v>
      </c>
      <c r="G6" s="131" t="s">
        <v>17</v>
      </c>
      <c r="H6" s="128" t="s">
        <v>13</v>
      </c>
      <c r="I6" s="129" t="s">
        <v>14</v>
      </c>
      <c r="J6" s="129" t="s">
        <v>15</v>
      </c>
      <c r="K6" s="130" t="s">
        <v>16</v>
      </c>
      <c r="L6" s="131" t="s">
        <v>17</v>
      </c>
      <c r="M6" s="128" t="s">
        <v>13</v>
      </c>
      <c r="N6" s="129" t="s">
        <v>14</v>
      </c>
      <c r="O6" s="129" t="s">
        <v>15</v>
      </c>
      <c r="P6" s="130" t="s">
        <v>16</v>
      </c>
      <c r="Q6" s="131" t="s">
        <v>17</v>
      </c>
    </row>
    <row r="7" spans="1:17" ht="13.5" thickBot="1" x14ac:dyDescent="0.25">
      <c r="A7" s="169"/>
      <c r="B7" s="170"/>
      <c r="C7" s="30" t="s">
        <v>18</v>
      </c>
      <c r="D7" s="31">
        <v>2</v>
      </c>
      <c r="E7" s="31">
        <v>3</v>
      </c>
      <c r="F7" s="31">
        <v>4</v>
      </c>
      <c r="G7" s="32">
        <v>5</v>
      </c>
      <c r="H7" s="33" t="s">
        <v>19</v>
      </c>
      <c r="I7" s="31">
        <v>7</v>
      </c>
      <c r="J7" s="31">
        <v>8</v>
      </c>
      <c r="K7" s="31">
        <v>9</v>
      </c>
      <c r="L7" s="34">
        <v>10</v>
      </c>
      <c r="M7" s="30" t="s">
        <v>20</v>
      </c>
      <c r="N7" s="31" t="s">
        <v>21</v>
      </c>
      <c r="O7" s="31" t="s">
        <v>22</v>
      </c>
      <c r="P7" s="31" t="s">
        <v>23</v>
      </c>
      <c r="Q7" s="32" t="s">
        <v>24</v>
      </c>
    </row>
    <row r="8" spans="1:17" ht="13.5" thickBot="1" x14ac:dyDescent="0.25">
      <c r="A8" s="171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1:17" s="35" customFormat="1" x14ac:dyDescent="0.2">
      <c r="A9" s="3">
        <v>2000</v>
      </c>
      <c r="B9" s="4" t="s">
        <v>25</v>
      </c>
      <c r="C9" s="36">
        <v>601.93014071221285</v>
      </c>
      <c r="D9" s="37">
        <v>2.6019999999999999</v>
      </c>
      <c r="E9" s="38">
        <v>599.32814071221287</v>
      </c>
      <c r="F9" s="39">
        <v>416.70514071221288</v>
      </c>
      <c r="G9" s="38">
        <v>185.22499999999999</v>
      </c>
      <c r="H9" s="36">
        <v>1028.6071830971669</v>
      </c>
      <c r="I9" s="37">
        <v>0.81096000000000001</v>
      </c>
      <c r="J9" s="38">
        <v>1027.7962230971668</v>
      </c>
      <c r="K9" s="39">
        <v>627.84269309716683</v>
      </c>
      <c r="L9" s="38">
        <v>400.76449000000002</v>
      </c>
      <c r="M9" s="40">
        <v>1708.8481096495739</v>
      </c>
      <c r="N9" s="41">
        <v>311.66794773251348</v>
      </c>
      <c r="O9" s="42">
        <v>1714.9140066671707</v>
      </c>
      <c r="P9" s="43">
        <v>1506.6833397449516</v>
      </c>
      <c r="Q9" s="44">
        <v>2163.6630584424352</v>
      </c>
    </row>
    <row r="10" spans="1:17" s="35" customFormat="1" x14ac:dyDescent="0.2">
      <c r="A10" s="5"/>
      <c r="B10" s="6" t="s">
        <v>26</v>
      </c>
      <c r="C10" s="45">
        <v>984.40570924718054</v>
      </c>
      <c r="D10" s="46">
        <v>9.3249999999999993</v>
      </c>
      <c r="E10" s="47">
        <v>975.08070924718049</v>
      </c>
      <c r="F10" s="48">
        <v>592.38520924718046</v>
      </c>
      <c r="G10" s="47">
        <v>392.02050000000003</v>
      </c>
      <c r="H10" s="45">
        <v>1664.9526397585712</v>
      </c>
      <c r="I10" s="46">
        <v>2.7889400000000002</v>
      </c>
      <c r="J10" s="47">
        <v>1662.1636997585713</v>
      </c>
      <c r="K10" s="48">
        <v>865.34815475857135</v>
      </c>
      <c r="L10" s="47">
        <v>799.60448499999995</v>
      </c>
      <c r="M10" s="49">
        <v>1691.3276956020861</v>
      </c>
      <c r="N10" s="50">
        <v>299.08203753351211</v>
      </c>
      <c r="O10" s="51">
        <v>1704.642173714891</v>
      </c>
      <c r="P10" s="52">
        <v>1460.7862270198807</v>
      </c>
      <c r="Q10" s="53">
        <v>2039.7006916730115</v>
      </c>
    </row>
    <row r="11" spans="1:17" s="35" customFormat="1" x14ac:dyDescent="0.2">
      <c r="A11" s="5"/>
      <c r="B11" s="6" t="s">
        <v>27</v>
      </c>
      <c r="C11" s="45">
        <v>1149.2464600000001</v>
      </c>
      <c r="D11" s="46">
        <v>11.166499999999999</v>
      </c>
      <c r="E11" s="47">
        <v>1138.07996</v>
      </c>
      <c r="F11" s="48">
        <v>659.1177100000001</v>
      </c>
      <c r="G11" s="47">
        <v>490.12875000000003</v>
      </c>
      <c r="H11" s="45">
        <v>1987.7421325</v>
      </c>
      <c r="I11" s="46">
        <v>3.2629300000000003</v>
      </c>
      <c r="J11" s="47">
        <v>1984.4792024999999</v>
      </c>
      <c r="K11" s="48">
        <v>1025.17605</v>
      </c>
      <c r="L11" s="47">
        <v>962.56608249999999</v>
      </c>
      <c r="M11" s="49">
        <v>1729.6047468355916</v>
      </c>
      <c r="N11" s="50">
        <v>292.20704786638612</v>
      </c>
      <c r="O11" s="51">
        <v>1743.708062920289</v>
      </c>
      <c r="P11" s="52">
        <v>1555.3762771751344</v>
      </c>
      <c r="Q11" s="53">
        <v>1963.9045505900235</v>
      </c>
    </row>
    <row r="12" spans="1:17" s="35" customFormat="1" ht="13.5" thickBot="1" x14ac:dyDescent="0.25">
      <c r="A12" s="8"/>
      <c r="B12" s="9" t="s">
        <v>28</v>
      </c>
      <c r="C12" s="54">
        <v>747.8926814780524</v>
      </c>
      <c r="D12" s="55">
        <v>11.0015</v>
      </c>
      <c r="E12" s="56">
        <v>736.89118147805243</v>
      </c>
      <c r="F12" s="57">
        <v>561.00793147805246</v>
      </c>
      <c r="G12" s="56">
        <v>186.88475</v>
      </c>
      <c r="H12" s="54">
        <v>1183.3639930473053</v>
      </c>
      <c r="I12" s="55">
        <v>3.1169700000000002</v>
      </c>
      <c r="J12" s="56">
        <v>1180.2470230473052</v>
      </c>
      <c r="K12" s="57">
        <v>794.76310054730516</v>
      </c>
      <c r="L12" s="56">
        <v>388.60089249999999</v>
      </c>
      <c r="M12" s="58">
        <v>1582.2644376043841</v>
      </c>
      <c r="N12" s="59">
        <v>283.32227423533158</v>
      </c>
      <c r="O12" s="60">
        <v>1601.6571411262814</v>
      </c>
      <c r="P12" s="61">
        <v>1416.6699897689373</v>
      </c>
      <c r="Q12" s="62">
        <v>2079.361170453983</v>
      </c>
    </row>
    <row r="13" spans="1:17" s="35" customFormat="1" x14ac:dyDescent="0.2">
      <c r="A13" s="3">
        <v>2001</v>
      </c>
      <c r="B13" s="4" t="s">
        <v>25</v>
      </c>
      <c r="C13" s="45">
        <v>711.54799751858218</v>
      </c>
      <c r="D13" s="37">
        <v>7.6046000000000005</v>
      </c>
      <c r="E13" s="38">
        <v>703.94339751858217</v>
      </c>
      <c r="F13" s="39">
        <v>498.92109751858226</v>
      </c>
      <c r="G13" s="38">
        <v>212.62690000000001</v>
      </c>
      <c r="H13" s="45">
        <v>1123.2937112130383</v>
      </c>
      <c r="I13" s="37">
        <v>2.2569330000000001</v>
      </c>
      <c r="J13" s="38">
        <v>1121.0367782130384</v>
      </c>
      <c r="K13" s="39">
        <v>663.96130921303836</v>
      </c>
      <c r="L13" s="38">
        <v>459.332402</v>
      </c>
      <c r="M13" s="49">
        <v>1578.6618964994041</v>
      </c>
      <c r="N13" s="50">
        <v>296.78523525234721</v>
      </c>
      <c r="O13" s="51">
        <v>1592.5098270183662</v>
      </c>
      <c r="P13" s="52">
        <v>1330.7942127829324</v>
      </c>
      <c r="Q13" s="53">
        <v>2160.2741797956887</v>
      </c>
    </row>
    <row r="14" spans="1:17" s="35" customFormat="1" x14ac:dyDescent="0.2">
      <c r="A14" s="5"/>
      <c r="B14" s="6" t="s">
        <v>26</v>
      </c>
      <c r="C14" s="45">
        <v>1151.7881005153483</v>
      </c>
      <c r="D14" s="46">
        <v>16.421700000000001</v>
      </c>
      <c r="E14" s="47">
        <v>1135.3664005153482</v>
      </c>
      <c r="F14" s="48">
        <v>717.10795051534819</v>
      </c>
      <c r="G14" s="47">
        <v>434.68015000000003</v>
      </c>
      <c r="H14" s="45">
        <v>1873.3524431016108</v>
      </c>
      <c r="I14" s="46">
        <v>4.9402304999999993</v>
      </c>
      <c r="J14" s="47">
        <v>1868.4122126016107</v>
      </c>
      <c r="K14" s="48">
        <v>986.74363610161072</v>
      </c>
      <c r="L14" s="47">
        <v>886.60880700000007</v>
      </c>
      <c r="M14" s="49">
        <v>1626.473170076519</v>
      </c>
      <c r="N14" s="50">
        <v>300.83551033084268</v>
      </c>
      <c r="O14" s="51">
        <v>1645.6469134136164</v>
      </c>
      <c r="P14" s="52">
        <v>1376.0043176100464</v>
      </c>
      <c r="Q14" s="53">
        <v>2039.6809171065206</v>
      </c>
    </row>
    <row r="15" spans="1:17" s="35" customFormat="1" x14ac:dyDescent="0.2">
      <c r="A15" s="5"/>
      <c r="B15" s="6" t="s">
        <v>27</v>
      </c>
      <c r="C15" s="45">
        <v>1306.8300602511938</v>
      </c>
      <c r="D15" s="46">
        <v>15.642299999999999</v>
      </c>
      <c r="E15" s="47">
        <v>1291.1877602511938</v>
      </c>
      <c r="F15" s="48">
        <v>761.88726025119377</v>
      </c>
      <c r="G15" s="47">
        <v>544.94280000000003</v>
      </c>
      <c r="H15" s="45">
        <v>2241.2176298177924</v>
      </c>
      <c r="I15" s="46">
        <v>4.6983914999999996</v>
      </c>
      <c r="J15" s="47">
        <v>2236.5192383177923</v>
      </c>
      <c r="K15" s="48">
        <v>1162.189953817792</v>
      </c>
      <c r="L15" s="47">
        <v>1079.0276759999999</v>
      </c>
      <c r="M15" s="49">
        <v>1715.0031193703903</v>
      </c>
      <c r="N15" s="50">
        <v>300.36449243397709</v>
      </c>
      <c r="O15" s="51">
        <v>1732.1409845789501</v>
      </c>
      <c r="P15" s="52">
        <v>1525.4093544425702</v>
      </c>
      <c r="Q15" s="53">
        <v>1980.0751124705196</v>
      </c>
    </row>
    <row r="16" spans="1:17" s="35" customFormat="1" ht="13.5" thickBot="1" x14ac:dyDescent="0.25">
      <c r="A16" s="8"/>
      <c r="B16" s="9" t="s">
        <v>28</v>
      </c>
      <c r="C16" s="54">
        <v>777.16484171487582</v>
      </c>
      <c r="D16" s="55">
        <v>13.446399999999999</v>
      </c>
      <c r="E16" s="56">
        <v>763.71844171487578</v>
      </c>
      <c r="F16" s="57">
        <v>587.89169171487572</v>
      </c>
      <c r="G16" s="56">
        <v>189.27314999999999</v>
      </c>
      <c r="H16" s="54">
        <v>1161.4509958675587</v>
      </c>
      <c r="I16" s="55">
        <v>3.9207649999999998</v>
      </c>
      <c r="J16" s="56">
        <v>1157.5302308675587</v>
      </c>
      <c r="K16" s="57">
        <v>762.79110086755873</v>
      </c>
      <c r="L16" s="56">
        <v>398.65989500000001</v>
      </c>
      <c r="M16" s="58">
        <v>1494.4718720223177</v>
      </c>
      <c r="N16" s="59">
        <v>291.58473643503095</v>
      </c>
      <c r="O16" s="60">
        <v>1515.6504906028017</v>
      </c>
      <c r="P16" s="61">
        <v>1297.5027740951787</v>
      </c>
      <c r="Q16" s="62">
        <v>2106.2675556464296</v>
      </c>
    </row>
    <row r="17" spans="1:17" s="35" customFormat="1" x14ac:dyDescent="0.2">
      <c r="A17" s="3">
        <v>2002</v>
      </c>
      <c r="B17" s="4" t="s">
        <v>25</v>
      </c>
      <c r="C17" s="45">
        <v>825.31816064685745</v>
      </c>
      <c r="D17" s="37">
        <v>10.422600000000001</v>
      </c>
      <c r="E17" s="38">
        <v>814.89556064685746</v>
      </c>
      <c r="F17" s="39">
        <v>584.77316064685749</v>
      </c>
      <c r="G17" s="38">
        <v>240.54499999999999</v>
      </c>
      <c r="H17" s="45">
        <v>1273.0663704501874</v>
      </c>
      <c r="I17" s="37">
        <v>2.8656999999999999</v>
      </c>
      <c r="J17" s="38">
        <v>1270.2006704501873</v>
      </c>
      <c r="K17" s="39">
        <v>760.69212225018748</v>
      </c>
      <c r="L17" s="63">
        <v>512.37424820000001</v>
      </c>
      <c r="M17" s="49">
        <v>1542.5158819386688</v>
      </c>
      <c r="N17" s="50">
        <v>274.95058814499259</v>
      </c>
      <c r="O17" s="51">
        <v>1558.7281754755327</v>
      </c>
      <c r="P17" s="52">
        <v>1300.8328244899851</v>
      </c>
      <c r="Q17" s="53">
        <v>2130.0556993493942</v>
      </c>
    </row>
    <row r="18" spans="1:17" s="35" customFormat="1" x14ac:dyDescent="0.2">
      <c r="A18" s="5"/>
      <c r="B18" s="6" t="s">
        <v>26</v>
      </c>
      <c r="C18" s="45">
        <v>1227.3671801932744</v>
      </c>
      <c r="D18" s="46">
        <v>12.628399999999999</v>
      </c>
      <c r="E18" s="47">
        <v>1214.7387801932744</v>
      </c>
      <c r="F18" s="48">
        <v>766.47418019327438</v>
      </c>
      <c r="G18" s="47">
        <v>460.89299999999997</v>
      </c>
      <c r="H18" s="45">
        <v>1985.3805908966165</v>
      </c>
      <c r="I18" s="46">
        <v>3.4680500000000003</v>
      </c>
      <c r="J18" s="47">
        <v>1981.9125408966165</v>
      </c>
      <c r="K18" s="48">
        <v>1036.1780935966165</v>
      </c>
      <c r="L18" s="64">
        <v>949.2024973</v>
      </c>
      <c r="M18" s="49">
        <v>1617.5930258979038</v>
      </c>
      <c r="N18" s="50">
        <v>274.62307180640465</v>
      </c>
      <c r="O18" s="51">
        <v>1631.5545146103582</v>
      </c>
      <c r="P18" s="52">
        <v>1351.8760584150837</v>
      </c>
      <c r="Q18" s="53">
        <v>2059.4856014302668</v>
      </c>
    </row>
    <row r="19" spans="1:17" s="35" customFormat="1" x14ac:dyDescent="0.2">
      <c r="A19" s="5"/>
      <c r="B19" s="6" t="s">
        <v>27</v>
      </c>
      <c r="C19" s="45">
        <v>1363.8676427637063</v>
      </c>
      <c r="D19" s="46">
        <v>12.8348</v>
      </c>
      <c r="E19" s="47">
        <v>1351.0328427637062</v>
      </c>
      <c r="F19" s="48">
        <v>789.17584276370621</v>
      </c>
      <c r="G19" s="47">
        <v>574.69180000000006</v>
      </c>
      <c r="H19" s="45">
        <v>2296.3520182570014</v>
      </c>
      <c r="I19" s="46">
        <v>3.503225</v>
      </c>
      <c r="J19" s="47">
        <v>2292.8487932570015</v>
      </c>
      <c r="K19" s="48">
        <v>1150.8512964070014</v>
      </c>
      <c r="L19" s="64">
        <v>1145.5007218499998</v>
      </c>
      <c r="M19" s="49">
        <v>1683.7059156295643</v>
      </c>
      <c r="N19" s="50">
        <v>272.94737744257804</v>
      </c>
      <c r="O19" s="51">
        <v>1697.1081092053198</v>
      </c>
      <c r="P19" s="52">
        <v>1458.2951403792367</v>
      </c>
      <c r="Q19" s="53">
        <v>1993.2435469759612</v>
      </c>
    </row>
    <row r="20" spans="1:17" s="35" customFormat="1" ht="13.5" thickBot="1" x14ac:dyDescent="0.25">
      <c r="A20" s="8"/>
      <c r="B20" s="9" t="s">
        <v>28</v>
      </c>
      <c r="C20" s="54">
        <v>874.8160163961619</v>
      </c>
      <c r="D20" s="55">
        <v>12.7392</v>
      </c>
      <c r="E20" s="56">
        <v>862.07681639616192</v>
      </c>
      <c r="F20" s="57">
        <v>668.36981639616192</v>
      </c>
      <c r="G20" s="56">
        <v>206.4462</v>
      </c>
      <c r="H20" s="54">
        <v>1340.162511396195</v>
      </c>
      <c r="I20" s="55">
        <v>3.5075250000000002</v>
      </c>
      <c r="J20" s="56">
        <v>1336.654986396195</v>
      </c>
      <c r="K20" s="57">
        <v>907.34948774619488</v>
      </c>
      <c r="L20" s="65">
        <v>432.81302364999999</v>
      </c>
      <c r="M20" s="58">
        <v>1531.9364143755001</v>
      </c>
      <c r="N20" s="59">
        <v>275.33322343632256</v>
      </c>
      <c r="O20" s="60">
        <v>1550.5056637341977</v>
      </c>
      <c r="P20" s="61">
        <v>1357.5560497908286</v>
      </c>
      <c r="Q20" s="62">
        <v>2096.4930507318609</v>
      </c>
    </row>
    <row r="21" spans="1:17" s="35" customFormat="1" x14ac:dyDescent="0.2">
      <c r="A21" s="3">
        <v>2003</v>
      </c>
      <c r="B21" s="4" t="s">
        <v>25</v>
      </c>
      <c r="C21" s="45">
        <v>785.72109999999998</v>
      </c>
      <c r="D21" s="37">
        <v>12.993</v>
      </c>
      <c r="E21" s="38">
        <v>772.72809999999993</v>
      </c>
      <c r="F21" s="39">
        <v>626.68624999999997</v>
      </c>
      <c r="G21" s="38">
        <v>159.03485000000001</v>
      </c>
      <c r="H21" s="45">
        <v>1144.7817499999999</v>
      </c>
      <c r="I21" s="37">
        <v>3.589</v>
      </c>
      <c r="J21" s="38">
        <v>1141.1927499999999</v>
      </c>
      <c r="K21" s="39">
        <v>851.62175000000002</v>
      </c>
      <c r="L21" s="63">
        <v>293.16000000000003</v>
      </c>
      <c r="M21" s="49">
        <v>1456.9823185351647</v>
      </c>
      <c r="N21" s="50">
        <v>276.2256599707535</v>
      </c>
      <c r="O21" s="51">
        <v>1476.8360953872391</v>
      </c>
      <c r="P21" s="52">
        <v>1358.9284111467261</v>
      </c>
      <c r="Q21" s="53">
        <v>1843.3695507619871</v>
      </c>
    </row>
    <row r="22" spans="1:17" s="35" customFormat="1" x14ac:dyDescent="0.2">
      <c r="A22" s="5"/>
      <c r="B22" s="6" t="s">
        <v>26</v>
      </c>
      <c r="C22" s="45">
        <v>1249.5078999999998</v>
      </c>
      <c r="D22" s="46">
        <v>13.609</v>
      </c>
      <c r="E22" s="47">
        <v>1235.8988999999999</v>
      </c>
      <c r="F22" s="48">
        <v>851.13724999999999</v>
      </c>
      <c r="G22" s="47">
        <v>398.37065000000001</v>
      </c>
      <c r="H22" s="45">
        <v>1914.2687500000002</v>
      </c>
      <c r="I22" s="46">
        <v>3.7839999999999998</v>
      </c>
      <c r="J22" s="47">
        <v>1910.4847500000001</v>
      </c>
      <c r="K22" s="48">
        <v>1187.55575</v>
      </c>
      <c r="L22" s="64">
        <v>726.71299999999997</v>
      </c>
      <c r="M22" s="49">
        <v>1532.0181248954093</v>
      </c>
      <c r="N22" s="50">
        <v>278.05128958777283</v>
      </c>
      <c r="O22" s="51">
        <v>1545.8260784923427</v>
      </c>
      <c r="P22" s="52">
        <v>1395.2576391175453</v>
      </c>
      <c r="Q22" s="53">
        <v>1824.213204461724</v>
      </c>
    </row>
    <row r="23" spans="1:17" s="35" customFormat="1" x14ac:dyDescent="0.2">
      <c r="A23" s="5"/>
      <c r="B23" s="6" t="s">
        <v>27</v>
      </c>
      <c r="C23" s="45">
        <v>1489.6178999999997</v>
      </c>
      <c r="D23" s="46">
        <v>13.138999999999999</v>
      </c>
      <c r="E23" s="47">
        <v>1476.4788999999998</v>
      </c>
      <c r="F23" s="48">
        <v>1023.24125</v>
      </c>
      <c r="G23" s="47">
        <v>466.37665000000004</v>
      </c>
      <c r="H23" s="45">
        <v>2413.6637499999997</v>
      </c>
      <c r="I23" s="46">
        <v>3.6779999999999999</v>
      </c>
      <c r="J23" s="47">
        <v>2409.9857499999998</v>
      </c>
      <c r="K23" s="48">
        <v>1583.7027499999999</v>
      </c>
      <c r="L23" s="64">
        <v>829.96100000000001</v>
      </c>
      <c r="M23" s="49">
        <v>1620.3240777383248</v>
      </c>
      <c r="N23" s="50">
        <v>279.92997945049092</v>
      </c>
      <c r="O23" s="51">
        <v>1632.2520762064396</v>
      </c>
      <c r="P23" s="52">
        <v>1547.7315344743968</v>
      </c>
      <c r="Q23" s="53">
        <v>1779.5938111395583</v>
      </c>
    </row>
    <row r="24" spans="1:17" s="35" customFormat="1" ht="13.5" thickBot="1" x14ac:dyDescent="0.25">
      <c r="A24" s="8"/>
      <c r="B24" s="9" t="s">
        <v>28</v>
      </c>
      <c r="C24" s="54">
        <v>1058.9241</v>
      </c>
      <c r="D24" s="55">
        <v>13.442</v>
      </c>
      <c r="E24" s="56">
        <v>1045.4820999999999</v>
      </c>
      <c r="F24" s="57">
        <v>890.40925000000004</v>
      </c>
      <c r="G24" s="56">
        <v>168.51485</v>
      </c>
      <c r="H24" s="54">
        <v>1623.5782699999997</v>
      </c>
      <c r="I24" s="55">
        <v>3.8244099999999999</v>
      </c>
      <c r="J24" s="56">
        <v>1619.7538599999998</v>
      </c>
      <c r="K24" s="57">
        <v>1315.1097500000001</v>
      </c>
      <c r="L24" s="65">
        <v>308.46851999999996</v>
      </c>
      <c r="M24" s="58">
        <v>1533.2338455607912</v>
      </c>
      <c r="N24" s="59">
        <v>284.51197738431779</v>
      </c>
      <c r="O24" s="60">
        <v>1549.2889452626687</v>
      </c>
      <c r="P24" s="61">
        <v>1476.9722461890417</v>
      </c>
      <c r="Q24" s="62">
        <v>1830.5123851102733</v>
      </c>
    </row>
    <row r="25" spans="1:17" s="35" customFormat="1" x14ac:dyDescent="0.2">
      <c r="A25" s="3">
        <v>2004</v>
      </c>
      <c r="B25" s="4" t="s">
        <v>25</v>
      </c>
      <c r="C25" s="45">
        <v>944.6871000000001</v>
      </c>
      <c r="D25" s="37">
        <v>12.227600000000001</v>
      </c>
      <c r="E25" s="38">
        <v>932.45950000000005</v>
      </c>
      <c r="F25" s="39">
        <v>811.18</v>
      </c>
      <c r="G25" s="38">
        <v>133.50710000000001</v>
      </c>
      <c r="H25" s="45">
        <v>1482.7041614</v>
      </c>
      <c r="I25" s="37">
        <v>3.2407365000000001</v>
      </c>
      <c r="J25" s="38">
        <v>1479.4634249000001</v>
      </c>
      <c r="K25" s="39">
        <v>1157.2070000000001</v>
      </c>
      <c r="L25" s="63">
        <v>325.49716139999998</v>
      </c>
      <c r="M25" s="49">
        <v>1569.5187977056105</v>
      </c>
      <c r="N25" s="50">
        <v>265.03455297850763</v>
      </c>
      <c r="O25" s="51">
        <v>1586.6248613478656</v>
      </c>
      <c r="P25" s="52">
        <v>1426.5724007002148</v>
      </c>
      <c r="Q25" s="53">
        <v>2438.051320117057</v>
      </c>
    </row>
    <row r="26" spans="1:17" s="35" customFormat="1" x14ac:dyDescent="0.2">
      <c r="A26" s="5"/>
      <c r="B26" s="6" t="s">
        <v>26</v>
      </c>
      <c r="C26" s="45">
        <v>1477.7699</v>
      </c>
      <c r="D26" s="46">
        <v>16.220399999999998</v>
      </c>
      <c r="E26" s="47">
        <v>1461.5495000000001</v>
      </c>
      <c r="F26" s="48">
        <v>1097.3530000000001</v>
      </c>
      <c r="G26" s="47">
        <v>380.4169</v>
      </c>
      <c r="H26" s="45">
        <v>2226.9003766000005</v>
      </c>
      <c r="I26" s="46">
        <v>4.4217184999999999</v>
      </c>
      <c r="J26" s="47">
        <v>2222.4786581000003</v>
      </c>
      <c r="K26" s="48">
        <v>1546.057</v>
      </c>
      <c r="L26" s="64">
        <v>680.84337660000006</v>
      </c>
      <c r="M26" s="49">
        <v>1506.9331000719399</v>
      </c>
      <c r="N26" s="50">
        <v>272.60230943749849</v>
      </c>
      <c r="O26" s="51">
        <v>1520.6318076124005</v>
      </c>
      <c r="P26" s="52">
        <v>1408.8966813778245</v>
      </c>
      <c r="Q26" s="53">
        <v>1789.7295745798888</v>
      </c>
    </row>
    <row r="27" spans="1:17" s="35" customFormat="1" x14ac:dyDescent="0.2">
      <c r="A27" s="5"/>
      <c r="B27" s="6" t="s">
        <v>27</v>
      </c>
      <c r="C27" s="45">
        <v>2012.3359</v>
      </c>
      <c r="D27" s="46">
        <v>16.9434</v>
      </c>
      <c r="E27" s="47">
        <v>1995.3924999999999</v>
      </c>
      <c r="F27" s="48">
        <v>1241.8779999999999</v>
      </c>
      <c r="G27" s="47">
        <v>770.4579</v>
      </c>
      <c r="H27" s="45">
        <v>3084.4773766000003</v>
      </c>
      <c r="I27" s="46">
        <v>4.7497185000000002</v>
      </c>
      <c r="J27" s="47">
        <v>3079.7276581000001</v>
      </c>
      <c r="K27" s="48">
        <v>1811.223</v>
      </c>
      <c r="L27" s="64">
        <v>1273.2543766000001</v>
      </c>
      <c r="M27" s="49">
        <v>1532.7845498358402</v>
      </c>
      <c r="N27" s="50">
        <v>280.32853500478063</v>
      </c>
      <c r="O27" s="51">
        <v>1543.4194816809227</v>
      </c>
      <c r="P27" s="52">
        <v>1458.4548562741268</v>
      </c>
      <c r="Q27" s="53">
        <v>1652.5943553826887</v>
      </c>
    </row>
    <row r="28" spans="1:17" s="35" customFormat="1" ht="13.5" thickBot="1" x14ac:dyDescent="0.25">
      <c r="A28" s="8"/>
      <c r="B28" s="9" t="s">
        <v>28</v>
      </c>
      <c r="C28" s="54">
        <v>1315.5431000000001</v>
      </c>
      <c r="D28" s="55">
        <v>17.830599999999997</v>
      </c>
      <c r="E28" s="56">
        <v>1297.7125000000001</v>
      </c>
      <c r="F28" s="57">
        <v>1069.212</v>
      </c>
      <c r="G28" s="56">
        <v>246.33109999999999</v>
      </c>
      <c r="H28" s="54">
        <v>2020.5091614</v>
      </c>
      <c r="I28" s="55">
        <v>4.9937364999999998</v>
      </c>
      <c r="J28" s="56">
        <v>2015.5154249</v>
      </c>
      <c r="K28" s="57">
        <v>1473.1949999999999</v>
      </c>
      <c r="L28" s="65">
        <v>547.31416139999999</v>
      </c>
      <c r="M28" s="58">
        <v>1535.8745459574832</v>
      </c>
      <c r="N28" s="59">
        <v>280.06553340885898</v>
      </c>
      <c r="O28" s="60">
        <v>1553.1293910631205</v>
      </c>
      <c r="P28" s="61">
        <v>1377.8324597928192</v>
      </c>
      <c r="Q28" s="62">
        <v>2221.8638304298565</v>
      </c>
    </row>
    <row r="29" spans="1:17" s="35" customFormat="1" x14ac:dyDescent="0.2">
      <c r="A29" s="3">
        <v>2005</v>
      </c>
      <c r="B29" s="4" t="s">
        <v>25</v>
      </c>
      <c r="C29" s="45">
        <v>1093.4818</v>
      </c>
      <c r="D29" s="37">
        <v>17.37425</v>
      </c>
      <c r="E29" s="38">
        <v>1076.1075499999999</v>
      </c>
      <c r="F29" s="39">
        <v>932.85325</v>
      </c>
      <c r="G29" s="38">
        <v>160.62854999999999</v>
      </c>
      <c r="H29" s="45">
        <v>1697.9565785</v>
      </c>
      <c r="I29" s="37">
        <v>4.8635219999999997</v>
      </c>
      <c r="J29" s="38">
        <v>1693.0930564999999</v>
      </c>
      <c r="K29" s="39">
        <v>1266.5450015000001</v>
      </c>
      <c r="L29" s="63">
        <v>431.41157699999997</v>
      </c>
      <c r="M29" s="49">
        <v>1552.798207066638</v>
      </c>
      <c r="N29" s="50">
        <v>279.92701843245032</v>
      </c>
      <c r="O29" s="51">
        <v>1573.349296266902</v>
      </c>
      <c r="P29" s="52">
        <v>1357.7108741380277</v>
      </c>
      <c r="Q29" s="53">
        <v>2685.7714708873364</v>
      </c>
    </row>
    <row r="30" spans="1:17" s="35" customFormat="1" x14ac:dyDescent="0.2">
      <c r="A30" s="5"/>
      <c r="B30" s="6" t="s">
        <v>26</v>
      </c>
      <c r="C30" s="45">
        <v>1648.8112000000001</v>
      </c>
      <c r="D30" s="46">
        <v>21.364249999999998</v>
      </c>
      <c r="E30" s="47">
        <v>1627.44695</v>
      </c>
      <c r="F30" s="48">
        <v>1246.86725</v>
      </c>
      <c r="G30" s="47">
        <v>401.94395000000003</v>
      </c>
      <c r="H30" s="45">
        <v>2492.0720165000002</v>
      </c>
      <c r="I30" s="46">
        <v>5.9802179999999998</v>
      </c>
      <c r="J30" s="47">
        <v>2486.0917985000001</v>
      </c>
      <c r="K30" s="48">
        <v>1726.4180035000002</v>
      </c>
      <c r="L30" s="64">
        <v>765.65401300000008</v>
      </c>
      <c r="M30" s="49">
        <v>1511.4356431470142</v>
      </c>
      <c r="N30" s="50">
        <v>279.91705770153413</v>
      </c>
      <c r="O30" s="51">
        <v>1527.6023580983699</v>
      </c>
      <c r="P30" s="52">
        <v>1384.6044985943772</v>
      </c>
      <c r="Q30" s="53">
        <v>1904.877565640682</v>
      </c>
    </row>
    <row r="31" spans="1:17" s="35" customFormat="1" x14ac:dyDescent="0.2">
      <c r="A31" s="5"/>
      <c r="B31" s="6" t="s">
        <v>27</v>
      </c>
      <c r="C31" s="45">
        <v>2254.6021999999998</v>
      </c>
      <c r="D31" s="46">
        <v>19.97025</v>
      </c>
      <c r="E31" s="47">
        <v>2234.63195</v>
      </c>
      <c r="F31" s="48">
        <v>1431.03025</v>
      </c>
      <c r="G31" s="47">
        <v>823.5719499999999</v>
      </c>
      <c r="H31" s="45">
        <v>3498.0690165000001</v>
      </c>
      <c r="I31" s="46">
        <v>5.5892179999999998</v>
      </c>
      <c r="J31" s="47">
        <v>3492.4797985</v>
      </c>
      <c r="K31" s="48">
        <v>2114.9040035000003</v>
      </c>
      <c r="L31" s="64">
        <v>1383.165013</v>
      </c>
      <c r="M31" s="49">
        <v>1551.5238193682239</v>
      </c>
      <c r="N31" s="50">
        <v>279.8772173608242</v>
      </c>
      <c r="O31" s="51">
        <v>1562.8881518945436</v>
      </c>
      <c r="P31" s="52">
        <v>1477.8890966840149</v>
      </c>
      <c r="Q31" s="53">
        <v>1679.470765122586</v>
      </c>
    </row>
    <row r="32" spans="1:17" s="35" customFormat="1" ht="13.5" thickBot="1" x14ac:dyDescent="0.25">
      <c r="A32" s="8"/>
      <c r="B32" s="9" t="s">
        <v>28</v>
      </c>
      <c r="C32" s="54">
        <v>1332.9638000000002</v>
      </c>
      <c r="D32" s="55">
        <v>22.55725</v>
      </c>
      <c r="E32" s="56">
        <v>1310.4065500000002</v>
      </c>
      <c r="F32" s="57">
        <v>1099.17525</v>
      </c>
      <c r="G32" s="56">
        <v>233.78854999999999</v>
      </c>
      <c r="H32" s="54">
        <v>2047.6125784999999</v>
      </c>
      <c r="I32" s="55">
        <v>6.0705219999999995</v>
      </c>
      <c r="J32" s="56">
        <v>2041.5420564999999</v>
      </c>
      <c r="K32" s="57">
        <v>1505.4570014999999</v>
      </c>
      <c r="L32" s="65">
        <v>542.15557699999999</v>
      </c>
      <c r="M32" s="58">
        <v>1536.1351737384011</v>
      </c>
      <c r="N32" s="59">
        <v>269.11622649037446</v>
      </c>
      <c r="O32" s="60">
        <v>1557.9455524699565</v>
      </c>
      <c r="P32" s="61">
        <v>1369.6241809483972</v>
      </c>
      <c r="Q32" s="62">
        <v>2318.9996986593228</v>
      </c>
    </row>
    <row r="33" spans="1:17" s="35" customFormat="1" x14ac:dyDescent="0.2">
      <c r="A33" s="3">
        <v>2006</v>
      </c>
      <c r="B33" s="4" t="s">
        <v>25</v>
      </c>
      <c r="C33" s="45">
        <v>1080.9151999999999</v>
      </c>
      <c r="D33" s="37">
        <v>24.255749999999999</v>
      </c>
      <c r="E33" s="38">
        <v>1056.6594499999999</v>
      </c>
      <c r="F33" s="39">
        <v>932.83080000000007</v>
      </c>
      <c r="G33" s="38">
        <v>148.08439999999999</v>
      </c>
      <c r="H33" s="45">
        <v>1737.8989119999999</v>
      </c>
      <c r="I33" s="37">
        <v>6.3763500000000004</v>
      </c>
      <c r="J33" s="38">
        <v>1731.5225619999999</v>
      </c>
      <c r="K33" s="39">
        <v>1257.0331255000001</v>
      </c>
      <c r="L33" s="63">
        <v>480.86578650000001</v>
      </c>
      <c r="M33" s="49">
        <v>1607.8031949222288</v>
      </c>
      <c r="N33" s="50">
        <v>262.87993568535302</v>
      </c>
      <c r="O33" s="51">
        <v>1638.6760767624801</v>
      </c>
      <c r="P33" s="52">
        <v>1347.5467635717002</v>
      </c>
      <c r="Q33" s="53">
        <v>3247.2413468265399</v>
      </c>
    </row>
    <row r="34" spans="1:17" s="35" customFormat="1" x14ac:dyDescent="0.2">
      <c r="A34" s="5"/>
      <c r="B34" s="6" t="s">
        <v>26</v>
      </c>
      <c r="C34" s="45">
        <v>1791.7297999999998</v>
      </c>
      <c r="D34" s="46">
        <v>27.958749999999998</v>
      </c>
      <c r="E34" s="47">
        <v>1763.7710499999998</v>
      </c>
      <c r="F34" s="48">
        <v>1323.2311999999999</v>
      </c>
      <c r="G34" s="47">
        <v>468.49859999999995</v>
      </c>
      <c r="H34" s="45">
        <v>2720.9941280000003</v>
      </c>
      <c r="I34" s="46">
        <v>7.3001499999999995</v>
      </c>
      <c r="J34" s="47">
        <v>2713.6939780000002</v>
      </c>
      <c r="K34" s="48">
        <v>1795.6919594999999</v>
      </c>
      <c r="L34" s="64">
        <v>925.30216849999999</v>
      </c>
      <c r="M34" s="49">
        <v>1518.6408843565589</v>
      </c>
      <c r="N34" s="50">
        <v>261.10430544999332</v>
      </c>
      <c r="O34" s="51">
        <v>1538.5749630032767</v>
      </c>
      <c r="P34" s="52">
        <v>1357.0508007217484</v>
      </c>
      <c r="Q34" s="53">
        <v>1975.0372114238976</v>
      </c>
    </row>
    <row r="35" spans="1:17" s="35" customFormat="1" x14ac:dyDescent="0.2">
      <c r="A35" s="5"/>
      <c r="B35" s="6" t="s">
        <v>27</v>
      </c>
      <c r="C35" s="45">
        <v>2408.7217999999998</v>
      </c>
      <c r="D35" s="46">
        <v>27.40475</v>
      </c>
      <c r="E35" s="47">
        <v>2381.3170499999997</v>
      </c>
      <c r="F35" s="48">
        <v>1515.8791999999999</v>
      </c>
      <c r="G35" s="47">
        <v>892.84259999999995</v>
      </c>
      <c r="H35" s="45">
        <v>3662.4981280000002</v>
      </c>
      <c r="I35" s="46">
        <v>7.1671499999999995</v>
      </c>
      <c r="J35" s="47">
        <v>3655.330978</v>
      </c>
      <c r="K35" s="48">
        <v>2097.6389595000001</v>
      </c>
      <c r="L35" s="64">
        <v>1564.8591685000001</v>
      </c>
      <c r="M35" s="49">
        <v>1520.5152076923123</v>
      </c>
      <c r="N35" s="50">
        <v>261.52947937857482</v>
      </c>
      <c r="O35" s="51">
        <v>1535.003908026443</v>
      </c>
      <c r="P35" s="52">
        <v>1383.7771238631683</v>
      </c>
      <c r="Q35" s="53">
        <v>1752.6708162222549</v>
      </c>
    </row>
    <row r="36" spans="1:17" s="35" customFormat="1" ht="13.5" thickBot="1" x14ac:dyDescent="0.25">
      <c r="A36" s="8"/>
      <c r="B36" s="9" t="s">
        <v>28</v>
      </c>
      <c r="C36" s="45">
        <v>1428.2542000000001</v>
      </c>
      <c r="D36" s="46">
        <v>28.769749999999998</v>
      </c>
      <c r="E36" s="47">
        <v>1399.4844500000002</v>
      </c>
      <c r="F36" s="48">
        <v>1163.0878</v>
      </c>
      <c r="G36" s="47">
        <v>265.16640000000001</v>
      </c>
      <c r="H36" s="45">
        <v>2111.661912</v>
      </c>
      <c r="I36" s="46">
        <v>7.4643500000000005</v>
      </c>
      <c r="J36" s="47">
        <v>2104.1975619999998</v>
      </c>
      <c r="K36" s="48">
        <v>1504.6571255000001</v>
      </c>
      <c r="L36" s="64">
        <v>607.00478649999991</v>
      </c>
      <c r="M36" s="49">
        <v>1478.4916522562999</v>
      </c>
      <c r="N36" s="50">
        <v>259.45133343181641</v>
      </c>
      <c r="O36" s="51">
        <v>1503.5519415739129</v>
      </c>
      <c r="P36" s="52">
        <v>1293.6745837244619</v>
      </c>
      <c r="Q36" s="53">
        <v>2289.1466886453181</v>
      </c>
    </row>
    <row r="37" spans="1:17" s="35" customFormat="1" x14ac:dyDescent="0.2">
      <c r="A37" s="3">
        <v>2007</v>
      </c>
      <c r="B37" s="4" t="s">
        <v>25</v>
      </c>
      <c r="C37" s="36">
        <v>1198.7444500000001</v>
      </c>
      <c r="D37" s="38">
        <v>25.004999999999999</v>
      </c>
      <c r="E37" s="38">
        <v>1173.73945</v>
      </c>
      <c r="F37" s="39">
        <v>978.68669999999997</v>
      </c>
      <c r="G37" s="38">
        <v>220.05775</v>
      </c>
      <c r="H37" s="36">
        <v>1800.0703249999999</v>
      </c>
      <c r="I37" s="38">
        <v>6.4459999999999997</v>
      </c>
      <c r="J37" s="38">
        <v>1793.624325</v>
      </c>
      <c r="K37" s="39">
        <v>1220.525065</v>
      </c>
      <c r="L37" s="38">
        <v>579.54525999999998</v>
      </c>
      <c r="M37" s="40">
        <v>1501.629746857222</v>
      </c>
      <c r="N37" s="66">
        <v>257.78844231153766</v>
      </c>
      <c r="O37" s="66">
        <v>1528.128176146759</v>
      </c>
      <c r="P37" s="43">
        <v>1247.1049877350945</v>
      </c>
      <c r="Q37" s="44">
        <v>2633.6053149684572</v>
      </c>
    </row>
    <row r="38" spans="1:17" s="35" customFormat="1" x14ac:dyDescent="0.2">
      <c r="A38" s="5"/>
      <c r="B38" s="6" t="s">
        <v>26</v>
      </c>
      <c r="C38" s="45">
        <v>1814.5470500000001</v>
      </c>
      <c r="D38" s="47">
        <v>29.847000000000001</v>
      </c>
      <c r="E38" s="47">
        <v>1784.7000500000001</v>
      </c>
      <c r="F38" s="48">
        <v>1286.3183000000001</v>
      </c>
      <c r="G38" s="47">
        <v>528.22874999999999</v>
      </c>
      <c r="H38" s="45">
        <v>2690.3954249999997</v>
      </c>
      <c r="I38" s="47">
        <v>7.69</v>
      </c>
      <c r="J38" s="47">
        <v>2682.7054249999997</v>
      </c>
      <c r="K38" s="48">
        <v>1645.5644849999999</v>
      </c>
      <c r="L38" s="47">
        <v>1044.8309400000001</v>
      </c>
      <c r="M38" s="49">
        <v>1482.6815457885202</v>
      </c>
      <c r="N38" s="67">
        <v>257.64733474050996</v>
      </c>
      <c r="O38" s="67">
        <v>1503.1687957872805</v>
      </c>
      <c r="P38" s="52">
        <v>1279.2824956311356</v>
      </c>
      <c r="Q38" s="53">
        <v>1977.989535783503</v>
      </c>
    </row>
    <row r="39" spans="1:17" s="35" customFormat="1" x14ac:dyDescent="0.2">
      <c r="A39" s="5"/>
      <c r="B39" s="6" t="s">
        <v>27</v>
      </c>
      <c r="C39" s="45">
        <v>2461.07105</v>
      </c>
      <c r="D39" s="47">
        <v>28.433</v>
      </c>
      <c r="E39" s="47">
        <v>2432.63805</v>
      </c>
      <c r="F39" s="48">
        <v>1471.8213000000001</v>
      </c>
      <c r="G39" s="47">
        <v>989.24974999999995</v>
      </c>
      <c r="H39" s="45">
        <v>3745.3394250000001</v>
      </c>
      <c r="I39" s="47">
        <v>7.3620000000000001</v>
      </c>
      <c r="J39" s="47">
        <v>3737.977425</v>
      </c>
      <c r="K39" s="48">
        <v>1981.4424849999998</v>
      </c>
      <c r="L39" s="47">
        <v>1763.8969399999999</v>
      </c>
      <c r="M39" s="49">
        <v>1521.8331161142221</v>
      </c>
      <c r="N39" s="67">
        <v>258.92448914993145</v>
      </c>
      <c r="O39" s="67">
        <v>1536.5941616345267</v>
      </c>
      <c r="P39" s="52">
        <v>1346.2520789718153</v>
      </c>
      <c r="Q39" s="53">
        <v>1783.0653381514628</v>
      </c>
    </row>
    <row r="40" spans="1:17" s="35" customFormat="1" ht="13.5" thickBot="1" x14ac:dyDescent="0.25">
      <c r="A40" s="8"/>
      <c r="B40" s="9" t="s">
        <v>28</v>
      </c>
      <c r="C40" s="54">
        <v>1502.6584499999999</v>
      </c>
      <c r="D40" s="56">
        <v>29.431000000000001</v>
      </c>
      <c r="E40" s="56">
        <v>1473.2274499999999</v>
      </c>
      <c r="F40" s="57">
        <v>1191.5756999999999</v>
      </c>
      <c r="G40" s="56">
        <v>311.08274999999998</v>
      </c>
      <c r="H40" s="54">
        <v>2241.4863250000003</v>
      </c>
      <c r="I40" s="56">
        <v>7.5419999999999998</v>
      </c>
      <c r="J40" s="56">
        <v>2233.9443250000004</v>
      </c>
      <c r="K40" s="57">
        <v>1525.4750649999999</v>
      </c>
      <c r="L40" s="56">
        <v>716.01125999999999</v>
      </c>
      <c r="M40" s="58">
        <v>1491.6805112964962</v>
      </c>
      <c r="N40" s="68">
        <v>256.26040569467568</v>
      </c>
      <c r="O40" s="68">
        <v>1516.360779864644</v>
      </c>
      <c r="P40" s="61">
        <v>1280.2166618537119</v>
      </c>
      <c r="Q40" s="62">
        <v>2301.6745865850808</v>
      </c>
    </row>
    <row r="41" spans="1:17" s="35" customFormat="1" x14ac:dyDescent="0.2">
      <c r="A41" s="3">
        <v>2008</v>
      </c>
      <c r="B41" s="4" t="s">
        <v>25</v>
      </c>
      <c r="C41" s="36">
        <v>1228.1237999999998</v>
      </c>
      <c r="D41" s="38">
        <v>26.658000000000001</v>
      </c>
      <c r="E41" s="38">
        <v>1201.4657999999999</v>
      </c>
      <c r="F41" s="39">
        <v>988.97880000000009</v>
      </c>
      <c r="G41" s="38">
        <v>239.14500000000001</v>
      </c>
      <c r="H41" s="36">
        <v>1864.5507399999999</v>
      </c>
      <c r="I41" s="38">
        <v>6.9320000000000004</v>
      </c>
      <c r="J41" s="38">
        <v>1857.6187399999999</v>
      </c>
      <c r="K41" s="39">
        <v>1203.2448300000001</v>
      </c>
      <c r="L41" s="38">
        <v>661.30590999999993</v>
      </c>
      <c r="M41" s="40">
        <v>1518.2107373865729</v>
      </c>
      <c r="N41" s="66">
        <v>260.03451121614523</v>
      </c>
      <c r="O41" s="66">
        <v>1546.1270225086723</v>
      </c>
      <c r="P41" s="43">
        <v>1216.6538150261663</v>
      </c>
      <c r="Q41" s="44">
        <v>2765.2926467206084</v>
      </c>
    </row>
    <row r="42" spans="1:17" s="35" customFormat="1" x14ac:dyDescent="0.2">
      <c r="A42" s="5"/>
      <c r="B42" s="6" t="s">
        <v>26</v>
      </c>
      <c r="C42" s="45">
        <v>1936.4772</v>
      </c>
      <c r="D42" s="47">
        <v>32.978999999999999</v>
      </c>
      <c r="E42" s="47">
        <v>1903.4982</v>
      </c>
      <c r="F42" s="48">
        <v>1409.6281999999999</v>
      </c>
      <c r="G42" s="47">
        <v>526.84900000000005</v>
      </c>
      <c r="H42" s="45">
        <v>2767.7470600000001</v>
      </c>
      <c r="I42" s="47">
        <v>8.5220000000000002</v>
      </c>
      <c r="J42" s="47">
        <v>2759.2250600000002</v>
      </c>
      <c r="K42" s="48">
        <v>1716.71327</v>
      </c>
      <c r="L42" s="47">
        <v>1051.03379</v>
      </c>
      <c r="M42" s="49">
        <v>1429.2691181698397</v>
      </c>
      <c r="N42" s="67">
        <v>258.40686497468084</v>
      </c>
      <c r="O42" s="67">
        <v>1449.5548564217188</v>
      </c>
      <c r="P42" s="52">
        <v>1217.8482737504826</v>
      </c>
      <c r="Q42" s="53">
        <v>1994.9431241209527</v>
      </c>
    </row>
    <row r="43" spans="1:17" s="35" customFormat="1" x14ac:dyDescent="0.2">
      <c r="A43" s="5"/>
      <c r="B43" s="6" t="s">
        <v>27</v>
      </c>
      <c r="C43" s="45">
        <v>2581.8571999999999</v>
      </c>
      <c r="D43" s="47">
        <v>30.501999999999999</v>
      </c>
      <c r="E43" s="47">
        <v>2551.3552</v>
      </c>
      <c r="F43" s="48">
        <v>1534.5321999999999</v>
      </c>
      <c r="G43" s="47">
        <v>1047.325</v>
      </c>
      <c r="H43" s="45">
        <v>3948.0570600000001</v>
      </c>
      <c r="I43" s="47">
        <v>7.86</v>
      </c>
      <c r="J43" s="47">
        <v>3940.19706</v>
      </c>
      <c r="K43" s="48">
        <v>2079.2962699999998</v>
      </c>
      <c r="L43" s="47">
        <v>1868.76079</v>
      </c>
      <c r="M43" s="49">
        <v>1529.1539206738466</v>
      </c>
      <c r="N43" s="67">
        <v>257.6880204576749</v>
      </c>
      <c r="O43" s="67">
        <v>1544.3545688973452</v>
      </c>
      <c r="P43" s="52">
        <v>1355.0033489033335</v>
      </c>
      <c r="Q43" s="53">
        <v>1784.3179433318214</v>
      </c>
    </row>
    <row r="44" spans="1:17" s="35" customFormat="1" ht="13.5" thickBot="1" x14ac:dyDescent="0.25">
      <c r="A44" s="8"/>
      <c r="B44" s="9" t="s">
        <v>28</v>
      </c>
      <c r="C44" s="54">
        <v>1411.4588000000001</v>
      </c>
      <c r="D44" s="56">
        <v>27.817</v>
      </c>
      <c r="E44" s="56">
        <v>1383.6418000000001</v>
      </c>
      <c r="F44" s="57">
        <v>1097.8358000000001</v>
      </c>
      <c r="G44" s="56">
        <v>313.62299999999999</v>
      </c>
      <c r="H44" s="54">
        <v>2168.5147400000001</v>
      </c>
      <c r="I44" s="56">
        <v>7.1139999999999999</v>
      </c>
      <c r="J44" s="56">
        <v>2161.40074</v>
      </c>
      <c r="K44" s="57">
        <v>1346.62283</v>
      </c>
      <c r="L44" s="56">
        <v>821.89191000000005</v>
      </c>
      <c r="M44" s="58">
        <v>1536.3641786781166</v>
      </c>
      <c r="N44" s="68">
        <v>255.74289103785452</v>
      </c>
      <c r="O44" s="68">
        <v>1562.1100345479588</v>
      </c>
      <c r="P44" s="61">
        <v>1226.6158837232306</v>
      </c>
      <c r="Q44" s="62">
        <v>2620.6365923417607</v>
      </c>
    </row>
    <row r="45" spans="1:17" s="35" customFormat="1" x14ac:dyDescent="0.2">
      <c r="A45" s="3">
        <v>2009</v>
      </c>
      <c r="B45" s="4" t="s">
        <v>25</v>
      </c>
      <c r="C45" s="45">
        <v>1092.3841499999999</v>
      </c>
      <c r="D45" s="47">
        <v>24.690999999999999</v>
      </c>
      <c r="E45" s="47">
        <v>1067.6931499999998</v>
      </c>
      <c r="F45" s="48">
        <v>859.62324999999998</v>
      </c>
      <c r="G45" s="47">
        <v>232.76089999999999</v>
      </c>
      <c r="H45" s="45">
        <v>1796.8622500000001</v>
      </c>
      <c r="I45" s="47">
        <v>6.2279999999999998</v>
      </c>
      <c r="J45" s="47">
        <v>1790.6342500000001</v>
      </c>
      <c r="K45" s="48">
        <v>1010.910155</v>
      </c>
      <c r="L45" s="47">
        <v>785.95209499999999</v>
      </c>
      <c r="M45" s="49">
        <v>1644.8995987354817</v>
      </c>
      <c r="N45" s="67">
        <v>252.23765744603298</v>
      </c>
      <c r="O45" s="67">
        <v>1677.1056834072601</v>
      </c>
      <c r="P45" s="52">
        <v>1175.9921046807424</v>
      </c>
      <c r="Q45" s="53">
        <v>3376.6500086569522</v>
      </c>
    </row>
    <row r="46" spans="1:17" s="35" customFormat="1" x14ac:dyDescent="0.2">
      <c r="A46" s="5"/>
      <c r="B46" s="6" t="s">
        <v>26</v>
      </c>
      <c r="C46" s="45">
        <v>1896.93235</v>
      </c>
      <c r="D46" s="47">
        <v>30.143999999999998</v>
      </c>
      <c r="E46" s="47">
        <v>1866.78835</v>
      </c>
      <c r="F46" s="48">
        <v>1314.57825</v>
      </c>
      <c r="G46" s="47">
        <v>582.35410000000002</v>
      </c>
      <c r="H46" s="45">
        <v>2903.6052500000001</v>
      </c>
      <c r="I46" s="47">
        <v>7.5720000000000001</v>
      </c>
      <c r="J46" s="47">
        <v>2896.03325</v>
      </c>
      <c r="K46" s="48">
        <v>1630.8306949999999</v>
      </c>
      <c r="L46" s="47">
        <v>1272.7745550000002</v>
      </c>
      <c r="M46" s="49">
        <v>1530.6846604202833</v>
      </c>
      <c r="N46" s="67">
        <v>251.1942675159236</v>
      </c>
      <c r="O46" s="67">
        <v>1551.3452556097213</v>
      </c>
      <c r="P46" s="52">
        <v>1240.5733131519555</v>
      </c>
      <c r="Q46" s="53">
        <v>2185.568119122026</v>
      </c>
    </row>
    <row r="47" spans="1:17" s="35" customFormat="1" x14ac:dyDescent="0.2">
      <c r="A47" s="5"/>
      <c r="B47" s="6" t="s">
        <v>27</v>
      </c>
      <c r="C47" s="45">
        <v>2827.00135</v>
      </c>
      <c r="D47" s="47">
        <v>26.388999999999999</v>
      </c>
      <c r="E47" s="47">
        <v>2800.6123499999999</v>
      </c>
      <c r="F47" s="48">
        <v>1633.45625</v>
      </c>
      <c r="G47" s="47">
        <v>1193.5451</v>
      </c>
      <c r="H47" s="45">
        <v>4523.0322500000002</v>
      </c>
      <c r="I47" s="47">
        <v>6.63</v>
      </c>
      <c r="J47" s="47">
        <v>4516.4022500000001</v>
      </c>
      <c r="K47" s="48">
        <v>2280.0246950000001</v>
      </c>
      <c r="L47" s="47">
        <v>2243.0075550000001</v>
      </c>
      <c r="M47" s="49">
        <v>1599.9752706166905</v>
      </c>
      <c r="N47" s="67">
        <v>251.24104740611619</v>
      </c>
      <c r="O47" s="67">
        <v>1612.6838296631804</v>
      </c>
      <c r="P47" s="52">
        <v>1395.8896634054324</v>
      </c>
      <c r="Q47" s="53">
        <v>1879.2817757787286</v>
      </c>
    </row>
    <row r="48" spans="1:17" s="35" customFormat="1" ht="13.5" thickBot="1" x14ac:dyDescent="0.25">
      <c r="A48" s="8"/>
      <c r="B48" s="9" t="s">
        <v>28</v>
      </c>
      <c r="C48" s="45">
        <v>1537.9041499999998</v>
      </c>
      <c r="D48" s="47">
        <v>26.614000000000001</v>
      </c>
      <c r="E48" s="47">
        <v>1511.2901499999998</v>
      </c>
      <c r="F48" s="48">
        <v>1264.15525</v>
      </c>
      <c r="G48" s="47">
        <v>273.74890000000005</v>
      </c>
      <c r="H48" s="45">
        <v>2106.97325</v>
      </c>
      <c r="I48" s="47">
        <v>6.75</v>
      </c>
      <c r="J48" s="47">
        <v>2100.22325</v>
      </c>
      <c r="K48" s="48">
        <v>1428.3381549999999</v>
      </c>
      <c r="L48" s="47">
        <v>678.63509499999998</v>
      </c>
      <c r="M48" s="49">
        <v>1370.2240480981864</v>
      </c>
      <c r="N48" s="67">
        <v>253.62591117456978</v>
      </c>
      <c r="O48" s="67">
        <v>1389.8874746189542</v>
      </c>
      <c r="P48" s="52">
        <v>1129.9546910871904</v>
      </c>
      <c r="Q48" s="53">
        <v>2479.7728684937179</v>
      </c>
    </row>
    <row r="49" spans="1:17" s="35" customFormat="1" x14ac:dyDescent="0.2">
      <c r="A49" s="3">
        <v>2010</v>
      </c>
      <c r="B49" s="4" t="s">
        <v>25</v>
      </c>
      <c r="C49" s="36">
        <v>1298.2946000000002</v>
      </c>
      <c r="D49" s="38">
        <v>21.326000000000001</v>
      </c>
      <c r="E49" s="38">
        <v>1276.9686000000002</v>
      </c>
      <c r="F49" s="39">
        <v>1050.2940000000001</v>
      </c>
      <c r="G49" s="38">
        <v>248.00060000000002</v>
      </c>
      <c r="H49" s="36">
        <v>1867.9582499999999</v>
      </c>
      <c r="I49" s="38">
        <v>5.4340000000000002</v>
      </c>
      <c r="J49" s="38">
        <v>1862.5242499999999</v>
      </c>
      <c r="K49" s="39">
        <v>1146.146</v>
      </c>
      <c r="L49" s="38">
        <v>721.81224999999995</v>
      </c>
      <c r="M49" s="40">
        <v>1438.7784174716583</v>
      </c>
      <c r="N49" s="66">
        <v>254.80633967926474</v>
      </c>
      <c r="O49" s="66">
        <v>1458.5513300796902</v>
      </c>
      <c r="P49" s="43">
        <v>1091.2620656692316</v>
      </c>
      <c r="Q49" s="44">
        <v>2910.5262245333274</v>
      </c>
    </row>
    <row r="50" spans="1:17" s="35" customFormat="1" x14ac:dyDescent="0.2">
      <c r="A50" s="5"/>
      <c r="B50" s="6" t="s">
        <v>26</v>
      </c>
      <c r="C50" s="45">
        <v>1849.6004</v>
      </c>
      <c r="D50" s="47">
        <v>23.681999999999999</v>
      </c>
      <c r="E50" s="47">
        <v>1825.9184</v>
      </c>
      <c r="F50" s="48">
        <v>1291.2950000000001</v>
      </c>
      <c r="G50" s="47">
        <v>558.30540000000008</v>
      </c>
      <c r="H50" s="45">
        <v>2623.3032499999999</v>
      </c>
      <c r="I50" s="47">
        <v>5.9580000000000002</v>
      </c>
      <c r="J50" s="47">
        <v>2617.3452499999999</v>
      </c>
      <c r="K50" s="48">
        <v>1482.0650000000001</v>
      </c>
      <c r="L50" s="47">
        <v>1141.2382500000001</v>
      </c>
      <c r="M50" s="49">
        <v>1418.3081113087994</v>
      </c>
      <c r="N50" s="67">
        <v>251.58348112490503</v>
      </c>
      <c r="O50" s="67">
        <v>1433.4404264725083</v>
      </c>
      <c r="P50" s="52">
        <v>1147.7354128994536</v>
      </c>
      <c r="Q50" s="53">
        <v>2044.1110725420174</v>
      </c>
    </row>
    <row r="51" spans="1:17" s="35" customFormat="1" x14ac:dyDescent="0.2">
      <c r="A51" s="5"/>
      <c r="B51" s="6" t="s">
        <v>27</v>
      </c>
      <c r="C51" s="45">
        <v>2862.3114</v>
      </c>
      <c r="D51" s="47">
        <v>24.013000000000002</v>
      </c>
      <c r="E51" s="47">
        <v>2838.2984000000001</v>
      </c>
      <c r="F51" s="48">
        <v>1682.383</v>
      </c>
      <c r="G51" s="47">
        <v>1179.9284</v>
      </c>
      <c r="H51" s="45">
        <v>4285.3732499999996</v>
      </c>
      <c r="I51" s="47">
        <v>6.04</v>
      </c>
      <c r="J51" s="47">
        <v>4279.3332499999997</v>
      </c>
      <c r="K51" s="48">
        <v>2083.6170000000002</v>
      </c>
      <c r="L51" s="47">
        <v>2201.7562499999999</v>
      </c>
      <c r="M51" s="49">
        <v>1497.1722678392014</v>
      </c>
      <c r="N51" s="67">
        <v>251.53042102194644</v>
      </c>
      <c r="O51" s="67">
        <v>1507.7108347733979</v>
      </c>
      <c r="P51" s="52">
        <v>1238.4914731068968</v>
      </c>
      <c r="Q51" s="53">
        <v>1866.0083527102151</v>
      </c>
    </row>
    <row r="52" spans="1:17" s="35" customFormat="1" ht="13.5" thickBot="1" x14ac:dyDescent="0.25">
      <c r="A52" s="8"/>
      <c r="B52" s="9" t="s">
        <v>28</v>
      </c>
      <c r="C52" s="54">
        <v>1455.8716000000002</v>
      </c>
      <c r="D52" s="56">
        <v>10.951000000000001</v>
      </c>
      <c r="E52" s="56">
        <v>1444.9206000000001</v>
      </c>
      <c r="F52" s="57">
        <v>1121.2149999999999</v>
      </c>
      <c r="G52" s="56">
        <v>334.65659999999997</v>
      </c>
      <c r="H52" s="54">
        <v>2125.3737500000002</v>
      </c>
      <c r="I52" s="56">
        <v>3.1334</v>
      </c>
      <c r="J52" s="56">
        <v>2122.24035</v>
      </c>
      <c r="K52" s="57">
        <v>1286.2809999999999</v>
      </c>
      <c r="L52" s="56">
        <v>839.09275000000002</v>
      </c>
      <c r="M52" s="58">
        <v>1459.8634591127404</v>
      </c>
      <c r="N52" s="68">
        <v>286.12912062825313</v>
      </c>
      <c r="O52" s="68">
        <v>1468.7591484265638</v>
      </c>
      <c r="P52" s="61">
        <v>1147.2206490280635</v>
      </c>
      <c r="Q52" s="62">
        <v>2507.3246725150498</v>
      </c>
    </row>
    <row r="53" spans="1:17" s="35" customFormat="1" x14ac:dyDescent="0.2">
      <c r="A53" s="3">
        <v>2011</v>
      </c>
      <c r="B53" s="4" t="s">
        <v>25</v>
      </c>
      <c r="C53" s="36">
        <v>1264.73</v>
      </c>
      <c r="D53" s="38">
        <v>8.2899999999999991</v>
      </c>
      <c r="E53" s="38">
        <v>1256.44</v>
      </c>
      <c r="F53" s="39">
        <v>925.62</v>
      </c>
      <c r="G53" s="38">
        <v>339.11</v>
      </c>
      <c r="H53" s="36">
        <v>1976.86</v>
      </c>
      <c r="I53" s="38">
        <v>2.3199999999999998</v>
      </c>
      <c r="J53" s="38">
        <v>1974.54</v>
      </c>
      <c r="K53" s="39">
        <v>1069.98</v>
      </c>
      <c r="L53" s="38">
        <v>906.87</v>
      </c>
      <c r="M53" s="40">
        <v>1553.0078298000351</v>
      </c>
      <c r="N53" s="66">
        <v>279.85524728588661</v>
      </c>
      <c r="O53" s="66">
        <v>1561.8888944985779</v>
      </c>
      <c r="P53" s="43">
        <v>1148.7424442817014</v>
      </c>
      <c r="Q53" s="44">
        <v>2865.3798389099816</v>
      </c>
    </row>
    <row r="54" spans="1:17" s="35" customFormat="1" x14ac:dyDescent="0.2">
      <c r="A54" s="5"/>
      <c r="B54" s="6" t="s">
        <v>26</v>
      </c>
      <c r="C54" s="45">
        <v>2108.5</v>
      </c>
      <c r="D54" s="47">
        <v>8.43</v>
      </c>
      <c r="E54" s="47">
        <v>2100.0700000000002</v>
      </c>
      <c r="F54" s="48">
        <v>1434.87</v>
      </c>
      <c r="G54" s="47">
        <v>673.64</v>
      </c>
      <c r="H54" s="45">
        <v>3139.15</v>
      </c>
      <c r="I54" s="47">
        <v>2.36</v>
      </c>
      <c r="J54" s="47">
        <v>3136.79</v>
      </c>
      <c r="K54" s="48">
        <v>1704.94</v>
      </c>
      <c r="L54" s="47">
        <v>1434.2</v>
      </c>
      <c r="M54" s="49">
        <v>1468.3581308756327</v>
      </c>
      <c r="N54" s="67">
        <v>279.95255041518385</v>
      </c>
      <c r="O54" s="67">
        <v>1473.5185643054356</v>
      </c>
      <c r="P54" s="52">
        <v>1177.8550148957299</v>
      </c>
      <c r="Q54" s="53">
        <v>2226.8004963054873</v>
      </c>
    </row>
    <row r="55" spans="1:17" s="35" customFormat="1" x14ac:dyDescent="0.2">
      <c r="A55" s="5"/>
      <c r="B55" s="6" t="s">
        <v>27</v>
      </c>
      <c r="C55" s="45">
        <v>2820.43</v>
      </c>
      <c r="D55" s="47">
        <v>5.95</v>
      </c>
      <c r="E55" s="47">
        <v>2814.48</v>
      </c>
      <c r="F55" s="48">
        <v>1643.3</v>
      </c>
      <c r="G55" s="47">
        <v>1177.1300000000001</v>
      </c>
      <c r="H55" s="45">
        <v>4429.33</v>
      </c>
      <c r="I55" s="47">
        <v>1.67</v>
      </c>
      <c r="J55" s="47">
        <v>4427.66</v>
      </c>
      <c r="K55" s="48">
        <v>2108.4499999999998</v>
      </c>
      <c r="L55" s="47">
        <v>2320.89</v>
      </c>
      <c r="M55" s="49">
        <v>1560.3427871556257</v>
      </c>
      <c r="N55" s="67">
        <v>280.67226890756302</v>
      </c>
      <c r="O55" s="67">
        <v>1563.209777991987</v>
      </c>
      <c r="P55" s="52">
        <v>1275.4985385266621</v>
      </c>
      <c r="Q55" s="53">
        <v>2002.0795798673671</v>
      </c>
    </row>
    <row r="56" spans="1:17" s="35" customFormat="1" ht="13.5" thickBot="1" x14ac:dyDescent="0.25">
      <c r="A56" s="8"/>
      <c r="B56" s="9" t="s">
        <v>28</v>
      </c>
      <c r="C56" s="54">
        <v>1330.96</v>
      </c>
      <c r="D56" s="56">
        <v>5.25</v>
      </c>
      <c r="E56" s="56">
        <v>1325.71</v>
      </c>
      <c r="F56" s="57">
        <v>970.65</v>
      </c>
      <c r="G56" s="56">
        <v>360.31</v>
      </c>
      <c r="H56" s="54">
        <v>2040.29</v>
      </c>
      <c r="I56" s="56">
        <v>1.46</v>
      </c>
      <c r="J56" s="56">
        <v>2038.83</v>
      </c>
      <c r="K56" s="57">
        <v>1193.3499999999999</v>
      </c>
      <c r="L56" s="56">
        <v>846.94</v>
      </c>
      <c r="M56" s="58">
        <v>1559.683581504702</v>
      </c>
      <c r="N56" s="68">
        <v>279.69348659003833</v>
      </c>
      <c r="O56" s="68">
        <v>1565.1614278452782</v>
      </c>
      <c r="P56" s="61">
        <v>1223.3646904397285</v>
      </c>
      <c r="Q56" s="62">
        <v>2777.702320316921</v>
      </c>
    </row>
    <row r="57" spans="1:17" s="35" customFormat="1" x14ac:dyDescent="0.2">
      <c r="A57" s="3">
        <v>2012</v>
      </c>
      <c r="B57" s="4" t="s">
        <v>25</v>
      </c>
      <c r="C57" s="36">
        <v>1107.24</v>
      </c>
      <c r="D57" s="38">
        <v>2.91</v>
      </c>
      <c r="E57" s="38">
        <v>1104.33</v>
      </c>
      <c r="F57" s="39">
        <v>715.5</v>
      </c>
      <c r="G57" s="38">
        <v>391.74</v>
      </c>
      <c r="H57" s="36">
        <v>1931.86</v>
      </c>
      <c r="I57" s="38">
        <v>0.81</v>
      </c>
      <c r="J57" s="38">
        <v>1931.05</v>
      </c>
      <c r="K57" s="39">
        <v>890.67</v>
      </c>
      <c r="L57" s="38">
        <v>1041.19</v>
      </c>
      <c r="M57" s="40">
        <v>1744.7527184711532</v>
      </c>
      <c r="N57" s="66">
        <v>278.35051546391753</v>
      </c>
      <c r="O57" s="66">
        <v>1748.6168083815528</v>
      </c>
      <c r="P57" s="43">
        <v>1244.8218029350105</v>
      </c>
      <c r="Q57" s="44">
        <v>2657.8598049726861</v>
      </c>
    </row>
    <row r="58" spans="1:17" s="35" customFormat="1" x14ac:dyDescent="0.2">
      <c r="A58" s="5"/>
      <c r="B58" s="6" t="s">
        <v>26</v>
      </c>
      <c r="C58" s="45">
        <v>1779.3000000000002</v>
      </c>
      <c r="D58" s="47">
        <v>5.15</v>
      </c>
      <c r="E58" s="47">
        <v>1774.15</v>
      </c>
      <c r="F58" s="48">
        <v>906.18</v>
      </c>
      <c r="G58" s="47">
        <v>873.12</v>
      </c>
      <c r="H58" s="45">
        <v>3010.37</v>
      </c>
      <c r="I58" s="47">
        <v>1.44</v>
      </c>
      <c r="J58" s="47">
        <v>3008.93</v>
      </c>
      <c r="K58" s="48">
        <v>1170.03</v>
      </c>
      <c r="L58" s="47">
        <v>1840.35</v>
      </c>
      <c r="M58" s="49">
        <v>1691.8844489405944</v>
      </c>
      <c r="N58" s="67">
        <v>279.61165048543683</v>
      </c>
      <c r="O58" s="67">
        <v>1695.9839923343573</v>
      </c>
      <c r="P58" s="52">
        <v>1291.1673177514401</v>
      </c>
      <c r="Q58" s="53">
        <v>2107.7858713578889</v>
      </c>
    </row>
    <row r="59" spans="1:17" s="35" customFormat="1" x14ac:dyDescent="0.2">
      <c r="A59" s="5"/>
      <c r="B59" s="6" t="s">
        <v>27</v>
      </c>
      <c r="C59" s="45">
        <v>2398.23</v>
      </c>
      <c r="D59" s="47">
        <v>7.15</v>
      </c>
      <c r="E59" s="47">
        <v>2391.08</v>
      </c>
      <c r="F59" s="48">
        <v>1234.78</v>
      </c>
      <c r="G59" s="47">
        <v>1163.45</v>
      </c>
      <c r="H59" s="45">
        <v>3918.71</v>
      </c>
      <c r="I59" s="47">
        <v>2</v>
      </c>
      <c r="J59" s="47">
        <v>3916.71</v>
      </c>
      <c r="K59" s="48">
        <v>1722.47</v>
      </c>
      <c r="L59" s="47">
        <v>2196.23</v>
      </c>
      <c r="M59" s="49">
        <v>1634.0009090037236</v>
      </c>
      <c r="N59" s="67">
        <v>279.72027972027968</v>
      </c>
      <c r="O59" s="67">
        <v>1638.0505880188032</v>
      </c>
      <c r="P59" s="52">
        <v>1394.9610456923501</v>
      </c>
      <c r="Q59" s="53">
        <v>1887.6874811981606</v>
      </c>
    </row>
    <row r="60" spans="1:17" s="35" customFormat="1" ht="13.5" thickBot="1" x14ac:dyDescent="0.25">
      <c r="A60" s="8"/>
      <c r="B60" s="9" t="s">
        <v>28</v>
      </c>
      <c r="C60" s="54">
        <v>1134.8100000000002</v>
      </c>
      <c r="D60" s="56">
        <v>8.39</v>
      </c>
      <c r="E60" s="56">
        <v>1126.42</v>
      </c>
      <c r="F60" s="57">
        <v>739.53</v>
      </c>
      <c r="G60" s="56">
        <v>395.28</v>
      </c>
      <c r="H60" s="54">
        <v>1750.63</v>
      </c>
      <c r="I60" s="56">
        <v>3.21</v>
      </c>
      <c r="J60" s="56">
        <v>1747.42</v>
      </c>
      <c r="K60" s="57">
        <v>972.29</v>
      </c>
      <c r="L60" s="56">
        <v>778.34</v>
      </c>
      <c r="M60" s="58">
        <v>1542.6635295776382</v>
      </c>
      <c r="N60" s="68">
        <v>382.59833134684146</v>
      </c>
      <c r="O60" s="68">
        <v>1551.3041316737983</v>
      </c>
      <c r="P60" s="61">
        <v>1314.7404432544995</v>
      </c>
      <c r="Q60" s="62">
        <v>1969.0852054240036</v>
      </c>
    </row>
    <row r="61" spans="1:17" s="35" customFormat="1" x14ac:dyDescent="0.2">
      <c r="A61" s="3">
        <v>2013</v>
      </c>
      <c r="B61" s="4" t="s">
        <v>25</v>
      </c>
      <c r="C61" s="36">
        <v>763.5</v>
      </c>
      <c r="D61" s="38">
        <v>5.35</v>
      </c>
      <c r="E61" s="38">
        <v>758.15</v>
      </c>
      <c r="F61" s="39">
        <v>572.54999999999995</v>
      </c>
      <c r="G61" s="38">
        <v>190.95</v>
      </c>
      <c r="H61" s="36">
        <v>1316.98</v>
      </c>
      <c r="I61" s="38">
        <v>1.5</v>
      </c>
      <c r="J61" s="38">
        <v>1315.48</v>
      </c>
      <c r="K61" s="39">
        <v>761.11</v>
      </c>
      <c r="L61" s="38">
        <v>555.87</v>
      </c>
      <c r="M61" s="40">
        <v>1724.9246889325475</v>
      </c>
      <c r="N61" s="66">
        <v>280.37383177570098</v>
      </c>
      <c r="O61" s="66">
        <v>1735.1183802677572</v>
      </c>
      <c r="P61" s="43">
        <v>1329.3336826478037</v>
      </c>
      <c r="Q61" s="44">
        <v>2911.0761979575805</v>
      </c>
    </row>
    <row r="62" spans="1:17" s="35" customFormat="1" x14ac:dyDescent="0.2">
      <c r="A62" s="5"/>
      <c r="B62" s="6" t="s">
        <v>26</v>
      </c>
      <c r="C62" s="45">
        <v>1589.44</v>
      </c>
      <c r="D62" s="47">
        <v>6.98</v>
      </c>
      <c r="E62" s="47">
        <v>1582.46</v>
      </c>
      <c r="F62" s="48">
        <v>1038.6300000000001</v>
      </c>
      <c r="G62" s="47">
        <v>550.80999999999995</v>
      </c>
      <c r="H62" s="45">
        <v>2535.91</v>
      </c>
      <c r="I62" s="47">
        <v>1.95</v>
      </c>
      <c r="J62" s="47">
        <v>2533.96</v>
      </c>
      <c r="K62" s="48">
        <v>1401.57</v>
      </c>
      <c r="L62" s="47">
        <v>1134.3499999999999</v>
      </c>
      <c r="M62" s="49">
        <v>1595.4738775921078</v>
      </c>
      <c r="N62" s="67">
        <v>279.36962750716333</v>
      </c>
      <c r="O62" s="67">
        <v>1601.2790212706798</v>
      </c>
      <c r="P62" s="52">
        <v>1349.4410906675139</v>
      </c>
      <c r="Q62" s="53">
        <v>2059.4215791289193</v>
      </c>
    </row>
    <row r="63" spans="1:17" s="35" customFormat="1" x14ac:dyDescent="0.2">
      <c r="A63" s="5"/>
      <c r="B63" s="6" t="s">
        <v>27</v>
      </c>
      <c r="C63" s="45">
        <v>2760.67</v>
      </c>
      <c r="D63" s="47">
        <v>5.73</v>
      </c>
      <c r="E63" s="47">
        <v>2754.94</v>
      </c>
      <c r="F63" s="48">
        <v>1575.33</v>
      </c>
      <c r="G63" s="47">
        <v>1185.3399999999999</v>
      </c>
      <c r="H63" s="45">
        <v>3993.99</v>
      </c>
      <c r="I63" s="47">
        <v>1.6</v>
      </c>
      <c r="J63" s="47">
        <v>3992.39</v>
      </c>
      <c r="K63" s="48">
        <v>2344.31</v>
      </c>
      <c r="L63" s="47">
        <v>1649.69</v>
      </c>
      <c r="M63" s="49">
        <v>1446.7466231023627</v>
      </c>
      <c r="N63" s="67">
        <v>279.23211169284468</v>
      </c>
      <c r="O63" s="67">
        <v>1449.1749366592376</v>
      </c>
      <c r="P63" s="52">
        <v>1488.1389930998585</v>
      </c>
      <c r="Q63" s="53">
        <v>1391.7441409215924</v>
      </c>
    </row>
    <row r="64" spans="1:17" s="35" customFormat="1" ht="13.5" thickBot="1" x14ac:dyDescent="0.25">
      <c r="A64" s="8"/>
      <c r="B64" s="9" t="s">
        <v>28</v>
      </c>
      <c r="C64" s="54">
        <v>1041.3800000000001</v>
      </c>
      <c r="D64" s="56">
        <v>7.18</v>
      </c>
      <c r="E64" s="56">
        <v>1034.2</v>
      </c>
      <c r="F64" s="57">
        <v>700.16</v>
      </c>
      <c r="G64" s="56">
        <v>341.23</v>
      </c>
      <c r="H64" s="54">
        <v>1756.98</v>
      </c>
      <c r="I64" s="56">
        <v>2.35</v>
      </c>
      <c r="J64" s="56">
        <v>1754.63</v>
      </c>
      <c r="K64" s="57">
        <v>1029.75</v>
      </c>
      <c r="L64" s="56">
        <v>727.23</v>
      </c>
      <c r="M64" s="58">
        <v>1687.1651078376767</v>
      </c>
      <c r="N64" s="68">
        <v>327.29805013927574</v>
      </c>
      <c r="O64" s="68">
        <v>1696.6060723264361</v>
      </c>
      <c r="P64" s="61">
        <v>1470.7352605118831</v>
      </c>
      <c r="Q64" s="62">
        <v>2131.2018286786038</v>
      </c>
    </row>
    <row r="65" spans="1:28" s="35" customFormat="1" x14ac:dyDescent="0.2">
      <c r="A65" s="3">
        <v>2014</v>
      </c>
      <c r="B65" s="4" t="s">
        <v>25</v>
      </c>
      <c r="C65" s="36">
        <v>711.74</v>
      </c>
      <c r="D65" s="38">
        <v>5.29</v>
      </c>
      <c r="E65" s="38">
        <v>706.45</v>
      </c>
      <c r="F65" s="39">
        <v>521.30999999999995</v>
      </c>
      <c r="G65" s="38">
        <v>190.43</v>
      </c>
      <c r="H65" s="36">
        <v>1343.82</v>
      </c>
      <c r="I65" s="38">
        <v>1.49</v>
      </c>
      <c r="J65" s="38">
        <v>1342.33</v>
      </c>
      <c r="K65" s="39">
        <v>780.43</v>
      </c>
      <c r="L65" s="38">
        <v>563.39</v>
      </c>
      <c r="M65" s="40">
        <v>1888.077106808666</v>
      </c>
      <c r="N65" s="66">
        <v>281.6635160680529</v>
      </c>
      <c r="O65" s="66">
        <v>1900.1061646259466</v>
      </c>
      <c r="P65" s="43">
        <v>1497.0554948111489</v>
      </c>
      <c r="Q65" s="44">
        <v>2958.5149398729191</v>
      </c>
    </row>
    <row r="66" spans="1:28" s="35" customFormat="1" x14ac:dyDescent="0.2">
      <c r="A66" s="5"/>
      <c r="B66" s="6" t="s">
        <v>26</v>
      </c>
      <c r="C66" s="45">
        <v>1461.0500000000002</v>
      </c>
      <c r="D66" s="47">
        <v>8.67</v>
      </c>
      <c r="E66" s="47">
        <v>1452.38</v>
      </c>
      <c r="F66" s="48">
        <v>894.15</v>
      </c>
      <c r="G66" s="47">
        <v>566.91</v>
      </c>
      <c r="H66" s="45">
        <v>2487.21</v>
      </c>
      <c r="I66" s="47">
        <v>2.46</v>
      </c>
      <c r="J66" s="47">
        <v>2484.75</v>
      </c>
      <c r="K66" s="48">
        <v>1324.27</v>
      </c>
      <c r="L66" s="47">
        <v>1162.93</v>
      </c>
      <c r="M66" s="49">
        <v>1702.3442045104546</v>
      </c>
      <c r="N66" s="67">
        <v>283.73702422145328</v>
      </c>
      <c r="O66" s="67">
        <v>1710.8125972541618</v>
      </c>
      <c r="P66" s="52">
        <v>1481.0378571827994</v>
      </c>
      <c r="Q66" s="53">
        <v>2051.3485385687327</v>
      </c>
    </row>
    <row r="67" spans="1:28" s="35" customFormat="1" x14ac:dyDescent="0.2">
      <c r="A67" s="5"/>
      <c r="B67" s="6" t="s">
        <v>27</v>
      </c>
      <c r="C67" s="45">
        <v>2558.84</v>
      </c>
      <c r="D67" s="47">
        <v>7.63</v>
      </c>
      <c r="E67" s="47">
        <v>2551.21</v>
      </c>
      <c r="F67" s="48">
        <v>1322.41</v>
      </c>
      <c r="G67" s="47">
        <v>1236.43</v>
      </c>
      <c r="H67" s="45">
        <v>4415.3099999999995</v>
      </c>
      <c r="I67" s="47">
        <v>2.16</v>
      </c>
      <c r="J67" s="47">
        <v>4413.1499999999996</v>
      </c>
      <c r="K67" s="48">
        <v>2100.7800000000002</v>
      </c>
      <c r="L67" s="47">
        <v>2314.54</v>
      </c>
      <c r="M67" s="49">
        <v>1725.5123415297553</v>
      </c>
      <c r="N67" s="67">
        <v>283.09305373525564</v>
      </c>
      <c r="O67" s="67">
        <v>1729.8262393138941</v>
      </c>
      <c r="P67" s="52">
        <v>1588.5996022413624</v>
      </c>
      <c r="Q67" s="53">
        <v>1871.9539318845384</v>
      </c>
    </row>
    <row r="68" spans="1:28" s="35" customFormat="1" ht="13.5" thickBot="1" x14ac:dyDescent="0.25">
      <c r="A68" s="8"/>
      <c r="B68" s="9" t="s">
        <v>28</v>
      </c>
      <c r="C68" s="54">
        <v>890.99</v>
      </c>
      <c r="D68" s="56">
        <v>8.48</v>
      </c>
      <c r="E68" s="56">
        <v>882.51</v>
      </c>
      <c r="F68" s="57">
        <v>573.83000000000004</v>
      </c>
      <c r="G68" s="56">
        <v>317.16000000000003</v>
      </c>
      <c r="H68" s="54">
        <v>1509.8000000000002</v>
      </c>
      <c r="I68" s="56">
        <v>2.65</v>
      </c>
      <c r="J68" s="56">
        <v>1507.15</v>
      </c>
      <c r="K68" s="57">
        <v>888.63</v>
      </c>
      <c r="L68" s="56">
        <v>621.16999999999996</v>
      </c>
      <c r="M68" s="58">
        <v>1694.5195793443252</v>
      </c>
      <c r="N68" s="68">
        <v>312.5</v>
      </c>
      <c r="O68" s="68">
        <v>1707.7993450499146</v>
      </c>
      <c r="P68" s="61">
        <v>1548.5945314814492</v>
      </c>
      <c r="Q68" s="62">
        <v>1958.5382772102407</v>
      </c>
    </row>
    <row r="69" spans="1:28" s="35" customFormat="1" x14ac:dyDescent="0.2">
      <c r="A69" s="3">
        <v>2015</v>
      </c>
      <c r="B69" s="4" t="s">
        <v>25</v>
      </c>
      <c r="C69" s="36">
        <v>592.11</v>
      </c>
      <c r="D69" s="38">
        <v>7</v>
      </c>
      <c r="E69" s="38">
        <v>585</v>
      </c>
      <c r="F69" s="39">
        <v>398</v>
      </c>
      <c r="G69" s="38">
        <v>194</v>
      </c>
      <c r="H69" s="36">
        <v>1202</v>
      </c>
      <c r="I69" s="38">
        <v>2</v>
      </c>
      <c r="J69" s="38">
        <v>1200</v>
      </c>
      <c r="K69" s="39">
        <v>662</v>
      </c>
      <c r="L69" s="38">
        <v>540</v>
      </c>
      <c r="M69" s="40">
        <v>2030.0282042188105</v>
      </c>
      <c r="N69" s="66">
        <v>285.71428571428572</v>
      </c>
      <c r="O69" s="66">
        <v>2051.2820512820513</v>
      </c>
      <c r="P69" s="43">
        <v>1663.3165829145728</v>
      </c>
      <c r="Q69" s="44">
        <v>2783.5051546391751</v>
      </c>
      <c r="S69" s="143"/>
      <c r="T69" s="144"/>
    </row>
    <row r="70" spans="1:28" s="35" customFormat="1" x14ac:dyDescent="0.2">
      <c r="A70" s="5"/>
      <c r="B70" s="6" t="s">
        <v>26</v>
      </c>
      <c r="C70" s="45">
        <v>1425.3400000000001</v>
      </c>
      <c r="D70" s="47">
        <v>7</v>
      </c>
      <c r="E70" s="47">
        <v>1418</v>
      </c>
      <c r="F70" s="48">
        <v>830</v>
      </c>
      <c r="G70" s="47">
        <v>595</v>
      </c>
      <c r="H70" s="45">
        <v>2487</v>
      </c>
      <c r="I70" s="47">
        <v>2</v>
      </c>
      <c r="J70" s="47">
        <v>2485</v>
      </c>
      <c r="K70" s="48">
        <v>1273</v>
      </c>
      <c r="L70" s="47">
        <v>1214</v>
      </c>
      <c r="M70" s="49">
        <v>1744.8468435601328</v>
      </c>
      <c r="N70" s="67">
        <v>285.71428571428572</v>
      </c>
      <c r="O70" s="67">
        <v>1752.4682651622004</v>
      </c>
      <c r="P70" s="52">
        <v>1533.734939759036</v>
      </c>
      <c r="Q70" s="53">
        <v>2040.3361344537814</v>
      </c>
      <c r="S70" s="143"/>
      <c r="T70" s="144"/>
    </row>
    <row r="71" spans="1:28" s="35" customFormat="1" x14ac:dyDescent="0.2">
      <c r="A71" s="5"/>
      <c r="B71" s="6" t="s">
        <v>27</v>
      </c>
      <c r="C71" s="45">
        <v>2547.75</v>
      </c>
      <c r="D71" s="47">
        <v>6</v>
      </c>
      <c r="E71" s="47">
        <v>2542</v>
      </c>
      <c r="F71" s="48">
        <v>1534</v>
      </c>
      <c r="G71" s="47">
        <v>1014</v>
      </c>
      <c r="H71" s="45">
        <v>4510</v>
      </c>
      <c r="I71" s="47">
        <v>2</v>
      </c>
      <c r="J71" s="47">
        <v>4508</v>
      </c>
      <c r="K71" s="48">
        <v>2383</v>
      </c>
      <c r="L71" s="47">
        <v>2127</v>
      </c>
      <c r="M71" s="49">
        <v>1770.1893827887352</v>
      </c>
      <c r="N71" s="67">
        <v>333.33333333333331</v>
      </c>
      <c r="O71" s="67">
        <v>1773.4067663257279</v>
      </c>
      <c r="P71" s="52">
        <v>1553.4550195567144</v>
      </c>
      <c r="Q71" s="53">
        <v>2097.6331360946747</v>
      </c>
      <c r="S71" s="143"/>
      <c r="T71" s="144"/>
    </row>
    <row r="72" spans="1:28" s="35" customFormat="1" ht="13.5" thickBot="1" x14ac:dyDescent="0.25">
      <c r="A72" s="8"/>
      <c r="B72" s="9" t="s">
        <v>28</v>
      </c>
      <c r="C72" s="54">
        <v>828</v>
      </c>
      <c r="D72" s="56">
        <v>6</v>
      </c>
      <c r="E72" s="56">
        <v>822</v>
      </c>
      <c r="F72" s="57">
        <v>612</v>
      </c>
      <c r="G72" s="56">
        <v>216</v>
      </c>
      <c r="H72" s="54">
        <v>1502</v>
      </c>
      <c r="I72" s="56">
        <v>2</v>
      </c>
      <c r="J72" s="56">
        <v>1500</v>
      </c>
      <c r="K72" s="57">
        <v>981</v>
      </c>
      <c r="L72" s="56">
        <v>521</v>
      </c>
      <c r="M72" s="58">
        <v>1814.0096618357488</v>
      </c>
      <c r="N72" s="68">
        <v>333.33333333333331</v>
      </c>
      <c r="O72" s="68">
        <v>1824.8175182481752</v>
      </c>
      <c r="P72" s="61">
        <v>1602.9411764705883</v>
      </c>
      <c r="Q72" s="62">
        <v>2412.0370370370374</v>
      </c>
      <c r="S72" s="143"/>
      <c r="T72" s="144"/>
    </row>
    <row r="73" spans="1:28" s="35" customFormat="1" x14ac:dyDescent="0.2">
      <c r="A73" s="3">
        <v>2016</v>
      </c>
      <c r="B73" s="4" t="s">
        <v>25</v>
      </c>
      <c r="C73" s="36">
        <v>666.55000000000007</v>
      </c>
      <c r="D73" s="38">
        <v>5.48</v>
      </c>
      <c r="E73" s="38">
        <v>661.07</v>
      </c>
      <c r="F73" s="39">
        <v>471.05</v>
      </c>
      <c r="G73" s="38">
        <v>195.5</v>
      </c>
      <c r="H73" s="36">
        <v>1262.1000000000001</v>
      </c>
      <c r="I73" s="38">
        <v>1.7</v>
      </c>
      <c r="J73" s="38">
        <v>1260.4000000000001</v>
      </c>
      <c r="K73" s="39">
        <v>740.1</v>
      </c>
      <c r="L73" s="38">
        <v>521.95000000000005</v>
      </c>
      <c r="M73" s="40">
        <v>1893.4813592378666</v>
      </c>
      <c r="N73" s="66">
        <v>310.21897810218974</v>
      </c>
      <c r="O73" s="66">
        <v>1906.6059570090915</v>
      </c>
      <c r="P73" s="43">
        <v>1571.1707886636239</v>
      </c>
      <c r="Q73" s="44">
        <v>2669.8209718670078</v>
      </c>
      <c r="S73" s="143"/>
      <c r="T73" s="144"/>
      <c r="X73" s="133"/>
      <c r="Y73" s="133"/>
      <c r="Z73" s="133"/>
      <c r="AA73" s="133"/>
      <c r="AB73" s="133"/>
    </row>
    <row r="74" spans="1:28" s="35" customFormat="1" x14ac:dyDescent="0.2">
      <c r="A74" s="5"/>
      <c r="B74" s="6" t="s">
        <v>26</v>
      </c>
      <c r="C74" s="45">
        <v>1431.8600000000001</v>
      </c>
      <c r="D74" s="47">
        <v>5.97</v>
      </c>
      <c r="E74" s="47">
        <v>1425.89</v>
      </c>
      <c r="F74" s="48">
        <v>928.8</v>
      </c>
      <c r="G74" s="47">
        <v>503.1</v>
      </c>
      <c r="H74" s="45">
        <v>2366.9699999999998</v>
      </c>
      <c r="I74" s="47">
        <v>1.77</v>
      </c>
      <c r="J74" s="47">
        <v>2365.1999999999998</v>
      </c>
      <c r="K74" s="48">
        <v>1363.1</v>
      </c>
      <c r="L74" s="47">
        <v>1003.91</v>
      </c>
      <c r="M74" s="49">
        <v>1653.073624516363</v>
      </c>
      <c r="N74" s="67">
        <v>296.4824120603015</v>
      </c>
      <c r="O74" s="67">
        <v>1658.7534802824898</v>
      </c>
      <c r="P74" s="52">
        <v>1467.5925925925926</v>
      </c>
      <c r="Q74" s="53">
        <v>1995.4482210296162</v>
      </c>
      <c r="S74" s="143"/>
      <c r="T74" s="144"/>
      <c r="X74" s="133"/>
      <c r="Y74" s="133"/>
      <c r="Z74" s="133"/>
      <c r="AA74" s="133"/>
      <c r="AB74" s="133"/>
    </row>
    <row r="75" spans="1:28" s="35" customFormat="1" x14ac:dyDescent="0.2">
      <c r="A75" s="5"/>
      <c r="B75" s="6" t="s">
        <v>27</v>
      </c>
      <c r="C75" s="45">
        <v>2862.54</v>
      </c>
      <c r="D75" s="47">
        <v>5.73</v>
      </c>
      <c r="E75" s="47">
        <v>2856.81</v>
      </c>
      <c r="F75" s="48">
        <v>1869.49</v>
      </c>
      <c r="G75" s="47">
        <v>993</v>
      </c>
      <c r="H75" s="45">
        <v>4690.88</v>
      </c>
      <c r="I75" s="47">
        <v>1.78</v>
      </c>
      <c r="J75" s="47">
        <v>4689.1000000000004</v>
      </c>
      <c r="K75" s="48">
        <v>2831.88</v>
      </c>
      <c r="L75" s="47">
        <v>1859.01</v>
      </c>
      <c r="M75" s="49">
        <v>1638.7124721401274</v>
      </c>
      <c r="N75" s="67">
        <v>310.6457242582897</v>
      </c>
      <c r="O75" s="67">
        <v>1641.3762203296685</v>
      </c>
      <c r="P75" s="52">
        <v>1514.7874554022756</v>
      </c>
      <c r="Q75" s="53">
        <v>1872.1148036253776</v>
      </c>
      <c r="S75" s="143"/>
      <c r="T75" s="144"/>
      <c r="X75" s="133"/>
      <c r="Y75" s="133"/>
      <c r="Z75" s="133"/>
      <c r="AA75" s="133"/>
      <c r="AB75" s="133"/>
    </row>
    <row r="76" spans="1:28" s="35" customFormat="1" ht="13.5" thickBot="1" x14ac:dyDescent="0.25">
      <c r="A76" s="8"/>
      <c r="B76" s="9" t="s">
        <v>28</v>
      </c>
      <c r="C76" s="54">
        <v>1039.0100000000002</v>
      </c>
      <c r="D76" s="56">
        <v>6.63</v>
      </c>
      <c r="E76" s="56">
        <v>1032.3800000000001</v>
      </c>
      <c r="F76" s="57">
        <v>774.43</v>
      </c>
      <c r="G76" s="56">
        <v>264.60000000000002</v>
      </c>
      <c r="H76" s="54">
        <v>1882.59</v>
      </c>
      <c r="I76" s="56">
        <v>2.09</v>
      </c>
      <c r="J76" s="56">
        <v>1880.5</v>
      </c>
      <c r="K76" s="57">
        <v>1244.92</v>
      </c>
      <c r="L76" s="56">
        <v>637.71</v>
      </c>
      <c r="M76" s="58">
        <v>1811.9074888595869</v>
      </c>
      <c r="N76" s="68">
        <v>315.2337858220211</v>
      </c>
      <c r="O76" s="68">
        <v>1821.5192080435495</v>
      </c>
      <c r="P76" s="61">
        <v>1607.530699998709</v>
      </c>
      <c r="Q76" s="62">
        <v>2410.0907029478453</v>
      </c>
      <c r="S76" s="143"/>
      <c r="T76" s="144"/>
      <c r="X76" s="133"/>
      <c r="Y76" s="133"/>
      <c r="Z76" s="133"/>
      <c r="AA76" s="133"/>
      <c r="AB76" s="133"/>
    </row>
    <row r="77" spans="1:28" s="35" customFormat="1" x14ac:dyDescent="0.2">
      <c r="A77" s="3">
        <v>2017</v>
      </c>
      <c r="B77" s="4" t="s">
        <v>25</v>
      </c>
      <c r="C77" s="36">
        <v>796.23</v>
      </c>
      <c r="D77" s="38">
        <v>7.9</v>
      </c>
      <c r="E77" s="38">
        <v>788.33</v>
      </c>
      <c r="F77" s="39">
        <v>608.48</v>
      </c>
      <c r="G77" s="38">
        <v>187.69</v>
      </c>
      <c r="H77" s="36">
        <v>1421.8300000000002</v>
      </c>
      <c r="I77" s="38">
        <v>2.42</v>
      </c>
      <c r="J77" s="38">
        <v>1419.41</v>
      </c>
      <c r="K77" s="39">
        <v>943.21</v>
      </c>
      <c r="L77" s="38">
        <v>478.61</v>
      </c>
      <c r="M77" s="40">
        <v>1785.8371955738098</v>
      </c>
      <c r="N77" s="66">
        <v>308.67346938775506</v>
      </c>
      <c r="O77" s="66">
        <v>1800.5276977915341</v>
      </c>
      <c r="P77" s="43">
        <v>1550.1084669997372</v>
      </c>
      <c r="Q77" s="44">
        <v>2550.0026639671801</v>
      </c>
      <c r="S77" s="143"/>
      <c r="T77" s="144"/>
      <c r="X77" s="133"/>
      <c r="Y77" s="133"/>
      <c r="Z77" s="133"/>
      <c r="AA77" s="133"/>
      <c r="AB77" s="133"/>
    </row>
    <row r="78" spans="1:28" s="35" customFormat="1" x14ac:dyDescent="0.2">
      <c r="A78" s="5"/>
      <c r="B78" s="6" t="s">
        <v>26</v>
      </c>
      <c r="C78" s="45">
        <v>1680.95</v>
      </c>
      <c r="D78" s="47">
        <v>8.51</v>
      </c>
      <c r="E78" s="47">
        <v>1672.44</v>
      </c>
      <c r="F78" s="48">
        <v>1359.89</v>
      </c>
      <c r="G78" s="47">
        <v>321.07</v>
      </c>
      <c r="H78" s="45">
        <v>2849.7099999999996</v>
      </c>
      <c r="I78" s="47">
        <v>2.72</v>
      </c>
      <c r="J78" s="47">
        <v>2846.99</v>
      </c>
      <c r="K78" s="48">
        <v>2240.5300000000002</v>
      </c>
      <c r="L78" s="47">
        <v>609.16999999999996</v>
      </c>
      <c r="M78" s="49">
        <v>1695.2973021208243</v>
      </c>
      <c r="N78" s="67">
        <v>319.62397179788485</v>
      </c>
      <c r="O78" s="67">
        <v>1702.2972423524907</v>
      </c>
      <c r="P78" s="52">
        <v>1647.581789703579</v>
      </c>
      <c r="Q78" s="53">
        <v>1897.3121126234153</v>
      </c>
      <c r="S78" s="143"/>
      <c r="T78" s="144"/>
      <c r="X78" s="133"/>
      <c r="Y78" s="133"/>
      <c r="Z78" s="133"/>
      <c r="AA78" s="133"/>
      <c r="AB78" s="133"/>
    </row>
    <row r="79" spans="1:28" s="35" customFormat="1" x14ac:dyDescent="0.2">
      <c r="A79" s="5"/>
      <c r="B79" s="6" t="s">
        <v>27</v>
      </c>
      <c r="C79" s="45">
        <v>3077.0899999999997</v>
      </c>
      <c r="D79" s="47">
        <v>6.6</v>
      </c>
      <c r="E79" s="47">
        <v>3070.49</v>
      </c>
      <c r="F79" s="48">
        <v>2553.7399999999998</v>
      </c>
      <c r="G79" s="47">
        <v>523.34</v>
      </c>
      <c r="H79" s="45">
        <v>5098.9100000000008</v>
      </c>
      <c r="I79" s="47">
        <v>2.1</v>
      </c>
      <c r="J79" s="47">
        <v>5096.8100000000004</v>
      </c>
      <c r="K79" s="48">
        <v>4180.55</v>
      </c>
      <c r="L79" s="47">
        <v>918.36</v>
      </c>
      <c r="M79" s="49">
        <v>1657.0558547198818</v>
      </c>
      <c r="N79" s="67">
        <v>318.18181818181824</v>
      </c>
      <c r="O79" s="67">
        <v>1659.9337565014057</v>
      </c>
      <c r="P79" s="52">
        <v>1637.0303946368858</v>
      </c>
      <c r="Q79" s="53">
        <v>1754.8056712653342</v>
      </c>
      <c r="S79" s="143"/>
      <c r="T79" s="144"/>
      <c r="X79" s="133"/>
      <c r="Y79" s="133"/>
      <c r="Z79" s="133"/>
      <c r="AA79" s="133"/>
      <c r="AB79" s="133"/>
    </row>
    <row r="80" spans="1:28" s="35" customFormat="1" ht="13.5" thickBot="1" x14ac:dyDescent="0.25">
      <c r="A80" s="8"/>
      <c r="B80" s="9" t="s">
        <v>28</v>
      </c>
      <c r="C80" s="54">
        <v>1102.6299999999999</v>
      </c>
      <c r="D80" s="56">
        <v>6.12</v>
      </c>
      <c r="E80" s="56">
        <v>1096.51</v>
      </c>
      <c r="F80" s="57">
        <v>924</v>
      </c>
      <c r="G80" s="56">
        <v>178.64</v>
      </c>
      <c r="H80" s="54">
        <v>1955.6</v>
      </c>
      <c r="I80" s="56">
        <v>1.87</v>
      </c>
      <c r="J80" s="56">
        <v>1953.73</v>
      </c>
      <c r="K80" s="57">
        <v>1564.31</v>
      </c>
      <c r="L80" s="56">
        <v>391.3</v>
      </c>
      <c r="M80" s="58">
        <v>1773.5777187270437</v>
      </c>
      <c r="N80" s="68">
        <v>305.5555555555556</v>
      </c>
      <c r="O80" s="68">
        <v>1781.7712560760961</v>
      </c>
      <c r="P80" s="61">
        <v>1692.9761904761904</v>
      </c>
      <c r="Q80" s="62">
        <v>2190.4388714733541</v>
      </c>
      <c r="S80" s="143"/>
      <c r="T80" s="144"/>
      <c r="X80" s="133"/>
      <c r="Y80" s="133"/>
      <c r="Z80" s="133"/>
      <c r="AA80" s="133"/>
      <c r="AB80" s="133"/>
    </row>
    <row r="81" spans="1:28" s="35" customFormat="1" x14ac:dyDescent="0.2">
      <c r="A81" s="3">
        <v>2018</v>
      </c>
      <c r="B81" s="4" t="s">
        <v>25</v>
      </c>
      <c r="C81" s="36">
        <v>936.76</v>
      </c>
      <c r="D81" s="38">
        <v>6.4</v>
      </c>
      <c r="E81" s="38">
        <v>930.36</v>
      </c>
      <c r="F81" s="39">
        <v>738.94</v>
      </c>
      <c r="G81" s="38">
        <v>197.81</v>
      </c>
      <c r="H81" s="36">
        <v>1844.9399999999998</v>
      </c>
      <c r="I81" s="38">
        <v>2.12</v>
      </c>
      <c r="J81" s="38">
        <v>1842.82</v>
      </c>
      <c r="K81" s="39">
        <v>1293.7</v>
      </c>
      <c r="L81" s="38">
        <v>551.24</v>
      </c>
      <c r="M81" s="40">
        <v>1969.4905845680858</v>
      </c>
      <c r="N81" s="66">
        <v>331.25</v>
      </c>
      <c r="O81" s="66">
        <v>1980.760135861387</v>
      </c>
      <c r="P81" s="43">
        <v>1750.7510758654287</v>
      </c>
      <c r="Q81" s="44">
        <v>2786.7145240382183</v>
      </c>
      <c r="S81" s="143"/>
      <c r="T81" s="144"/>
    </row>
    <row r="82" spans="1:28" s="35" customFormat="1" x14ac:dyDescent="0.2">
      <c r="A82" s="5"/>
      <c r="B82" s="6" t="s">
        <v>26</v>
      </c>
      <c r="C82" s="45">
        <v>1787.1100000000001</v>
      </c>
      <c r="D82" s="47">
        <v>6.69</v>
      </c>
      <c r="E82" s="47">
        <v>1780.42</v>
      </c>
      <c r="F82" s="48">
        <v>1404.64</v>
      </c>
      <c r="G82" s="47">
        <v>382.48</v>
      </c>
      <c r="H82" s="45">
        <v>3045.7400000000002</v>
      </c>
      <c r="I82" s="47">
        <v>2.2599999999999998</v>
      </c>
      <c r="J82" s="47">
        <v>3043.48</v>
      </c>
      <c r="K82" s="48">
        <v>2324.0700000000002</v>
      </c>
      <c r="L82" s="47">
        <v>721.66</v>
      </c>
      <c r="M82" s="49">
        <v>1704.2823329285829</v>
      </c>
      <c r="N82" s="67">
        <v>337.81763826606868</v>
      </c>
      <c r="O82" s="67">
        <v>1709.4168791633435</v>
      </c>
      <c r="P82" s="52">
        <v>1654.5662945665792</v>
      </c>
      <c r="Q82" s="53">
        <v>1886.791466220456</v>
      </c>
      <c r="S82" s="143"/>
      <c r="T82" s="144"/>
    </row>
    <row r="83" spans="1:28" s="35" customFormat="1" x14ac:dyDescent="0.2">
      <c r="A83" s="5"/>
      <c r="B83" s="6" t="s">
        <v>27</v>
      </c>
      <c r="C83" s="45">
        <v>3343.38</v>
      </c>
      <c r="D83" s="47">
        <v>6</v>
      </c>
      <c r="E83" s="47">
        <v>3337.38</v>
      </c>
      <c r="F83" s="48">
        <v>2677.92</v>
      </c>
      <c r="G83" s="47">
        <v>665.45</v>
      </c>
      <c r="H83" s="45">
        <v>5710.58</v>
      </c>
      <c r="I83" s="47">
        <v>2.0699999999999998</v>
      </c>
      <c r="J83" s="47">
        <v>5708.51</v>
      </c>
      <c r="K83" s="48">
        <v>4483.37</v>
      </c>
      <c r="L83" s="47">
        <v>1227.21</v>
      </c>
      <c r="M83" s="49">
        <v>1708.0260096070442</v>
      </c>
      <c r="N83" s="67">
        <v>345</v>
      </c>
      <c r="O83" s="67">
        <v>1710.4764815513965</v>
      </c>
      <c r="P83" s="52">
        <v>1674.198631773914</v>
      </c>
      <c r="Q83" s="53">
        <v>1844.1806296491095</v>
      </c>
      <c r="S83" s="143"/>
      <c r="T83" s="144"/>
    </row>
    <row r="84" spans="1:28" s="35" customFormat="1" ht="13.5" thickBot="1" x14ac:dyDescent="0.25">
      <c r="A84" s="8"/>
      <c r="B84" s="9" t="s">
        <v>28</v>
      </c>
      <c r="C84" s="54">
        <v>1166.72</v>
      </c>
      <c r="D84" s="56">
        <v>4.55</v>
      </c>
      <c r="E84" s="56">
        <v>1162.17</v>
      </c>
      <c r="F84" s="57">
        <v>904.49</v>
      </c>
      <c r="G84" s="56">
        <v>262.22000000000003</v>
      </c>
      <c r="H84" s="54">
        <v>2239.9900000000002</v>
      </c>
      <c r="I84" s="56">
        <v>1.53</v>
      </c>
      <c r="J84" s="56">
        <v>2238.46</v>
      </c>
      <c r="K84" s="57">
        <v>1565.8</v>
      </c>
      <c r="L84" s="56">
        <v>674.19</v>
      </c>
      <c r="M84" s="58">
        <v>1919.903661546901</v>
      </c>
      <c r="N84" s="68">
        <v>336.26373626373629</v>
      </c>
      <c r="O84" s="68">
        <v>1926.1037541839835</v>
      </c>
      <c r="P84" s="61">
        <v>1731.1413061504272</v>
      </c>
      <c r="Q84" s="62">
        <v>2571.0853481809168</v>
      </c>
      <c r="S84" s="143"/>
      <c r="T84" s="144"/>
      <c r="X84" s="133"/>
      <c r="Y84" s="133"/>
      <c r="Z84" s="133"/>
      <c r="AA84" s="133"/>
      <c r="AB84" s="133"/>
    </row>
    <row r="85" spans="1:28" s="35" customFormat="1" x14ac:dyDescent="0.2">
      <c r="A85" s="3">
        <v>2019</v>
      </c>
      <c r="B85" s="4" t="s">
        <v>25</v>
      </c>
      <c r="C85" s="36">
        <v>805.25</v>
      </c>
      <c r="D85" s="38">
        <v>0.26</v>
      </c>
      <c r="E85" s="38">
        <v>804.99</v>
      </c>
      <c r="F85" s="39">
        <v>645.59</v>
      </c>
      <c r="G85" s="38">
        <v>159.66999999999999</v>
      </c>
      <c r="H85" s="36">
        <v>1585.53</v>
      </c>
      <c r="I85" s="38">
        <v>0.1</v>
      </c>
      <c r="J85" s="38">
        <v>1585.43</v>
      </c>
      <c r="K85" s="39">
        <v>1137.97</v>
      </c>
      <c r="L85" s="38">
        <v>447.56</v>
      </c>
      <c r="M85" s="40">
        <v>1968.9909965849115</v>
      </c>
      <c r="N85" s="66">
        <v>384.61538461538464</v>
      </c>
      <c r="O85" s="66">
        <v>1969.5027267419471</v>
      </c>
      <c r="P85" s="43">
        <v>1762.6821976796418</v>
      </c>
      <c r="Q85" s="44">
        <v>2803.0312519571621</v>
      </c>
      <c r="S85" s="143"/>
      <c r="T85" s="144"/>
    </row>
    <row r="86" spans="1:28" s="35" customFormat="1" x14ac:dyDescent="0.2">
      <c r="A86" s="5"/>
      <c r="B86" s="6" t="s">
        <v>26</v>
      </c>
      <c r="C86" s="45">
        <v>1778.03</v>
      </c>
      <c r="D86" s="47">
        <v>0</v>
      </c>
      <c r="E86" s="47">
        <v>1778.03</v>
      </c>
      <c r="F86" s="48">
        <v>1365.75</v>
      </c>
      <c r="G86" s="47">
        <v>412.28</v>
      </c>
      <c r="H86" s="45">
        <v>2992.97</v>
      </c>
      <c r="I86" s="47">
        <v>0</v>
      </c>
      <c r="J86" s="47">
        <v>2992.97</v>
      </c>
      <c r="K86" s="48">
        <v>2146.3000000000002</v>
      </c>
      <c r="L86" s="47">
        <v>846.67</v>
      </c>
      <c r="M86" s="49">
        <v>1683.3068058469203</v>
      </c>
      <c r="N86" s="67">
        <v>0</v>
      </c>
      <c r="O86" s="67">
        <v>1683.3068058469203</v>
      </c>
      <c r="P86" s="52">
        <v>1571.5174812374155</v>
      </c>
      <c r="Q86" s="53">
        <v>2053.6286019210243</v>
      </c>
      <c r="S86" s="143"/>
      <c r="T86" s="144"/>
    </row>
    <row r="87" spans="1:28" s="35" customFormat="1" x14ac:dyDescent="0.2">
      <c r="A87" s="5"/>
      <c r="B87" s="6" t="s">
        <v>27</v>
      </c>
      <c r="C87" s="45">
        <v>3207.64</v>
      </c>
      <c r="D87" s="47">
        <v>0</v>
      </c>
      <c r="E87" s="47">
        <v>3207.64</v>
      </c>
      <c r="F87" s="48">
        <v>2493.16</v>
      </c>
      <c r="G87" s="47">
        <v>714.48</v>
      </c>
      <c r="H87" s="45">
        <v>5271.7</v>
      </c>
      <c r="I87" s="47">
        <v>0</v>
      </c>
      <c r="J87" s="47">
        <v>5271.7</v>
      </c>
      <c r="K87" s="48">
        <v>3931.04</v>
      </c>
      <c r="L87" s="47">
        <v>1340.65</v>
      </c>
      <c r="M87" s="49">
        <v>1643.4824356848026</v>
      </c>
      <c r="N87" s="67">
        <v>0</v>
      </c>
      <c r="O87" s="67">
        <v>1643.4824356848026</v>
      </c>
      <c r="P87" s="52">
        <v>1576.7299330969533</v>
      </c>
      <c r="Q87" s="53">
        <v>1876.3996193035496</v>
      </c>
      <c r="S87" s="143"/>
      <c r="T87" s="144"/>
    </row>
    <row r="88" spans="1:28" s="35" customFormat="1" ht="13.5" thickBot="1" x14ac:dyDescent="0.25">
      <c r="A88" s="8"/>
      <c r="B88" s="9" t="s">
        <v>28</v>
      </c>
      <c r="C88" s="54">
        <v>1131.2</v>
      </c>
      <c r="D88" s="56">
        <v>0</v>
      </c>
      <c r="E88" s="56">
        <v>1131.2</v>
      </c>
      <c r="F88" s="57">
        <v>939.1</v>
      </c>
      <c r="G88" s="56">
        <v>192.1</v>
      </c>
      <c r="H88" s="54">
        <v>1954</v>
      </c>
      <c r="I88" s="56">
        <v>0</v>
      </c>
      <c r="J88" s="56">
        <v>1954</v>
      </c>
      <c r="K88" s="57">
        <v>1518.9</v>
      </c>
      <c r="L88" s="56">
        <v>435.1</v>
      </c>
      <c r="M88" s="58">
        <v>1727.3691654879772</v>
      </c>
      <c r="N88" s="68">
        <v>0</v>
      </c>
      <c r="O88" s="68">
        <v>1727.3691654879772</v>
      </c>
      <c r="P88" s="61">
        <v>1617.3996379512298</v>
      </c>
      <c r="Q88" s="62">
        <v>2264.9661634565336</v>
      </c>
      <c r="S88" s="143"/>
      <c r="T88" s="144"/>
      <c r="X88" s="133"/>
      <c r="Y88" s="133"/>
      <c r="Z88" s="133"/>
      <c r="AA88" s="133"/>
      <c r="AB88" s="133"/>
    </row>
    <row r="89" spans="1:28" s="35" customFormat="1" x14ac:dyDescent="0.2">
      <c r="A89" s="3">
        <v>2020</v>
      </c>
      <c r="B89" s="4" t="s">
        <v>25</v>
      </c>
      <c r="C89" s="36">
        <v>506</v>
      </c>
      <c r="D89" s="38">
        <v>0</v>
      </c>
      <c r="E89" s="38">
        <v>506</v>
      </c>
      <c r="F89" s="39">
        <v>417.4</v>
      </c>
      <c r="G89" s="38">
        <v>88.6</v>
      </c>
      <c r="H89" s="36">
        <v>927</v>
      </c>
      <c r="I89" s="38">
        <v>0</v>
      </c>
      <c r="J89" s="38">
        <v>927</v>
      </c>
      <c r="K89" s="39">
        <v>716.6</v>
      </c>
      <c r="L89" s="38">
        <v>210.4</v>
      </c>
      <c r="M89" s="40">
        <f t="shared" ref="M89:Q92" si="0">H89/C89*1000</f>
        <v>1832.01581027668</v>
      </c>
      <c r="N89" s="66">
        <v>0</v>
      </c>
      <c r="O89" s="66">
        <f t="shared" si="0"/>
        <v>1832.01581027668</v>
      </c>
      <c r="P89" s="43">
        <f t="shared" si="0"/>
        <v>1716.8183996166749</v>
      </c>
      <c r="Q89" s="44">
        <f t="shared" si="0"/>
        <v>2374.7178329571107</v>
      </c>
      <c r="S89" s="143"/>
      <c r="T89" s="144"/>
    </row>
    <row r="90" spans="1:28" s="35" customFormat="1" x14ac:dyDescent="0.2">
      <c r="A90" s="5"/>
      <c r="B90" s="6" t="s">
        <v>26</v>
      </c>
      <c r="C90" s="45">
        <v>33.700000000000003</v>
      </c>
      <c r="D90" s="47">
        <v>0</v>
      </c>
      <c r="E90" s="47">
        <v>33.700000000000003</v>
      </c>
      <c r="F90" s="48">
        <v>18.5</v>
      </c>
      <c r="G90" s="47">
        <v>15.16</v>
      </c>
      <c r="H90" s="45">
        <v>54.8</v>
      </c>
      <c r="I90" s="47">
        <v>0</v>
      </c>
      <c r="J90" s="47">
        <v>54.8</v>
      </c>
      <c r="K90" s="48">
        <v>16.2</v>
      </c>
      <c r="L90" s="47">
        <v>38.6</v>
      </c>
      <c r="M90" s="49">
        <f t="shared" si="0"/>
        <v>1626.1127596439167</v>
      </c>
      <c r="N90" s="67">
        <v>0</v>
      </c>
      <c r="O90" s="67">
        <f t="shared" si="0"/>
        <v>1626.1127596439167</v>
      </c>
      <c r="P90" s="52">
        <f t="shared" si="0"/>
        <v>875.67567567567562</v>
      </c>
      <c r="Q90" s="53">
        <f t="shared" si="0"/>
        <v>2546.1741424802112</v>
      </c>
      <c r="S90" s="143"/>
      <c r="T90" s="144"/>
    </row>
    <row r="91" spans="1:28" s="35" customFormat="1" x14ac:dyDescent="0.2">
      <c r="A91" s="5"/>
      <c r="B91" s="6" t="s">
        <v>27</v>
      </c>
      <c r="C91" s="45">
        <v>465.3</v>
      </c>
      <c r="D91" s="47">
        <v>0</v>
      </c>
      <c r="E91" s="47">
        <v>465.3</v>
      </c>
      <c r="F91" s="48">
        <v>381.2</v>
      </c>
      <c r="G91" s="47">
        <v>84.1</v>
      </c>
      <c r="H91" s="45">
        <v>678.4</v>
      </c>
      <c r="I91" s="47">
        <v>0</v>
      </c>
      <c r="J91" s="47">
        <v>678.4</v>
      </c>
      <c r="K91" s="48">
        <v>539.4</v>
      </c>
      <c r="L91" s="47">
        <v>139</v>
      </c>
      <c r="M91" s="49">
        <f t="shared" si="0"/>
        <v>1457.9840962819685</v>
      </c>
      <c r="N91" s="67">
        <v>0</v>
      </c>
      <c r="O91" s="67">
        <f t="shared" si="0"/>
        <v>1457.9840962819685</v>
      </c>
      <c r="P91" s="52">
        <f t="shared" si="0"/>
        <v>1415.0052465897168</v>
      </c>
      <c r="Q91" s="53">
        <f t="shared" si="0"/>
        <v>1652.794292508918</v>
      </c>
      <c r="S91" s="143"/>
      <c r="T91" s="144"/>
    </row>
    <row r="92" spans="1:28" s="35" customFormat="1" ht="13.5" thickBot="1" x14ac:dyDescent="0.25">
      <c r="A92" s="5"/>
      <c r="B92" s="6" t="s">
        <v>28</v>
      </c>
      <c r="C92" s="45">
        <v>112</v>
      </c>
      <c r="D92" s="47">
        <v>0</v>
      </c>
      <c r="E92" s="47">
        <v>112</v>
      </c>
      <c r="F92" s="48">
        <v>71</v>
      </c>
      <c r="G92" s="47">
        <v>41</v>
      </c>
      <c r="H92" s="45">
        <v>204.7</v>
      </c>
      <c r="I92" s="47">
        <v>0</v>
      </c>
      <c r="J92" s="47">
        <v>204.7</v>
      </c>
      <c r="K92" s="48">
        <v>121.6</v>
      </c>
      <c r="L92" s="47">
        <v>83.1</v>
      </c>
      <c r="M92" s="49">
        <f t="shared" si="0"/>
        <v>1827.6785714285713</v>
      </c>
      <c r="N92" s="67">
        <v>0</v>
      </c>
      <c r="O92" s="67">
        <f t="shared" si="0"/>
        <v>1827.6785714285713</v>
      </c>
      <c r="P92" s="52">
        <f t="shared" si="0"/>
        <v>1712.676056338028</v>
      </c>
      <c r="Q92" s="53">
        <f t="shared" si="0"/>
        <v>2026.8292682926829</v>
      </c>
      <c r="S92" s="143"/>
      <c r="T92" s="144"/>
      <c r="X92" s="133"/>
      <c r="Y92" s="133"/>
      <c r="Z92" s="133"/>
      <c r="AA92" s="133"/>
      <c r="AB92" s="133"/>
    </row>
    <row r="93" spans="1:28" s="35" customFormat="1" x14ac:dyDescent="0.2">
      <c r="A93" s="3">
        <v>2021</v>
      </c>
      <c r="B93" s="4" t="s">
        <v>25</v>
      </c>
      <c r="C93" s="36">
        <v>109.3</v>
      </c>
      <c r="D93" s="38">
        <v>0.1</v>
      </c>
      <c r="E93" s="38">
        <v>109.2</v>
      </c>
      <c r="F93" s="39">
        <v>82.9</v>
      </c>
      <c r="G93" s="38">
        <v>26.3</v>
      </c>
      <c r="H93" s="36">
        <v>253.3</v>
      </c>
      <c r="I93" s="38">
        <v>0.02</v>
      </c>
      <c r="J93" s="38">
        <v>253.3</v>
      </c>
      <c r="K93" s="39">
        <v>182.6</v>
      </c>
      <c r="L93" s="38">
        <v>70.7</v>
      </c>
      <c r="M93" s="40">
        <v>2317.4748398902107</v>
      </c>
      <c r="N93" s="66">
        <v>199.99999999999997</v>
      </c>
      <c r="O93" s="66">
        <v>2319.59706959707</v>
      </c>
      <c r="P93" s="43">
        <v>2202.6537997587452</v>
      </c>
      <c r="Q93" s="44">
        <v>2688.2129277566542</v>
      </c>
      <c r="S93" s="143"/>
      <c r="T93" s="144"/>
    </row>
    <row r="94" spans="1:28" s="35" customFormat="1" x14ac:dyDescent="0.2">
      <c r="A94" s="5"/>
      <c r="B94" s="6" t="s">
        <v>26</v>
      </c>
      <c r="C94" s="45">
        <v>337.5</v>
      </c>
      <c r="D94" s="47">
        <v>0</v>
      </c>
      <c r="E94" s="47">
        <v>337.5</v>
      </c>
      <c r="F94" s="48">
        <v>245.1</v>
      </c>
      <c r="G94" s="47">
        <v>92.4</v>
      </c>
      <c r="H94" s="45">
        <v>702.6</v>
      </c>
      <c r="I94" s="47">
        <v>0</v>
      </c>
      <c r="J94" s="47">
        <v>702.6</v>
      </c>
      <c r="K94" s="48">
        <v>514.20000000000005</v>
      </c>
      <c r="L94" s="47">
        <v>188.4</v>
      </c>
      <c r="M94" s="49">
        <v>2081.7777777777778</v>
      </c>
      <c r="N94" s="67">
        <v>0</v>
      </c>
      <c r="O94" s="67">
        <v>2081.7777777777778</v>
      </c>
      <c r="P94" s="52">
        <v>2097.9192166462672</v>
      </c>
      <c r="Q94" s="53">
        <v>2038.9610389610389</v>
      </c>
      <c r="S94" s="143"/>
      <c r="T94" s="144"/>
    </row>
    <row r="95" spans="1:28" s="35" customFormat="1" x14ac:dyDescent="0.2">
      <c r="A95" s="5"/>
      <c r="B95" s="6" t="s">
        <v>27</v>
      </c>
      <c r="C95" s="45">
        <v>1230</v>
      </c>
      <c r="D95" s="47">
        <v>0</v>
      </c>
      <c r="E95" s="47">
        <v>1230</v>
      </c>
      <c r="F95" s="48">
        <v>861.2</v>
      </c>
      <c r="G95" s="47">
        <v>368.8</v>
      </c>
      <c r="H95" s="45">
        <v>2256.4</v>
      </c>
      <c r="I95" s="47">
        <v>0</v>
      </c>
      <c r="J95" s="47">
        <v>2256.4</v>
      </c>
      <c r="K95" s="48">
        <v>1567</v>
      </c>
      <c r="L95" s="47">
        <v>689.4</v>
      </c>
      <c r="M95" s="49">
        <v>1834.4715447154472</v>
      </c>
      <c r="N95" s="67">
        <v>0</v>
      </c>
      <c r="O95" s="67">
        <v>1834.4715447154472</v>
      </c>
      <c r="P95" s="52">
        <v>1819.5541105434277</v>
      </c>
      <c r="Q95" s="53">
        <v>1869.3058568329716</v>
      </c>
      <c r="S95" s="143"/>
      <c r="T95" s="144"/>
    </row>
    <row r="96" spans="1:28" s="35" customFormat="1" ht="13.5" thickBot="1" x14ac:dyDescent="0.25">
      <c r="A96" s="8"/>
      <c r="B96" s="9" t="s">
        <v>28</v>
      </c>
      <c r="C96" s="54">
        <v>398</v>
      </c>
      <c r="D96" s="56">
        <v>0</v>
      </c>
      <c r="E96" s="56">
        <v>398</v>
      </c>
      <c r="F96" s="57">
        <v>225.8</v>
      </c>
      <c r="G96" s="56">
        <v>172.2</v>
      </c>
      <c r="H96" s="54">
        <v>1033.9000000000001</v>
      </c>
      <c r="I96" s="56">
        <v>0</v>
      </c>
      <c r="J96" s="56">
        <v>1033.9000000000001</v>
      </c>
      <c r="K96" s="57">
        <v>554.6</v>
      </c>
      <c r="L96" s="56">
        <v>479.3</v>
      </c>
      <c r="M96" s="58">
        <v>2597.7386934673368</v>
      </c>
      <c r="N96" s="68">
        <v>0</v>
      </c>
      <c r="O96" s="68">
        <v>2597.7386934673368</v>
      </c>
      <c r="P96" s="61">
        <v>2456.1558901682906</v>
      </c>
      <c r="Q96" s="62">
        <v>2783.3914053426251</v>
      </c>
      <c r="S96" s="143"/>
      <c r="T96" s="144"/>
      <c r="X96" s="133"/>
      <c r="Y96" s="133"/>
      <c r="Z96" s="133"/>
      <c r="AA96" s="133"/>
      <c r="AB96" s="133"/>
    </row>
    <row r="97" spans="1:28" s="35" customFormat="1" x14ac:dyDescent="0.2">
      <c r="A97" s="3">
        <v>2022</v>
      </c>
      <c r="B97" s="4" t="s">
        <v>25</v>
      </c>
      <c r="C97" s="36">
        <v>288.89999999999998</v>
      </c>
      <c r="D97" s="38">
        <v>0</v>
      </c>
      <c r="E97" s="38">
        <v>288.89999999999998</v>
      </c>
      <c r="F97" s="39">
        <v>156.6</v>
      </c>
      <c r="G97" s="38">
        <v>132.30000000000001</v>
      </c>
      <c r="H97" s="36">
        <v>838.8</v>
      </c>
      <c r="I97" s="38">
        <v>0</v>
      </c>
      <c r="J97" s="38">
        <v>838.8</v>
      </c>
      <c r="K97" s="39">
        <v>441.9</v>
      </c>
      <c r="L97" s="38">
        <v>396.9</v>
      </c>
      <c r="M97" s="40">
        <v>2903.4267912772584</v>
      </c>
      <c r="N97" s="66">
        <v>0</v>
      </c>
      <c r="O97" s="66">
        <v>2903.4267912772584</v>
      </c>
      <c r="P97" s="43">
        <v>2821.8390804597702</v>
      </c>
      <c r="Q97" s="44">
        <v>2999.9999999999995</v>
      </c>
      <c r="S97" s="143"/>
      <c r="T97" s="144"/>
    </row>
    <row r="98" spans="1:28" s="35" customFormat="1" x14ac:dyDescent="0.2">
      <c r="A98" s="5"/>
      <c r="B98" s="6" t="s">
        <v>26</v>
      </c>
      <c r="C98" s="45">
        <v>1014.3</v>
      </c>
      <c r="D98" s="47">
        <v>0</v>
      </c>
      <c r="E98" s="47">
        <v>1014.3</v>
      </c>
      <c r="F98" s="48">
        <v>547.29999999999995</v>
      </c>
      <c r="G98" s="47">
        <v>467</v>
      </c>
      <c r="H98" s="45">
        <v>2251.5</v>
      </c>
      <c r="I98" s="47">
        <v>0</v>
      </c>
      <c r="J98" s="47">
        <v>2251.5</v>
      </c>
      <c r="K98" s="48">
        <v>1181.8</v>
      </c>
      <c r="L98" s="47">
        <v>1069.7</v>
      </c>
      <c r="M98" s="49">
        <v>2219.7574682046734</v>
      </c>
      <c r="N98" s="67">
        <v>0</v>
      </c>
      <c r="O98" s="67">
        <v>2219.7574682046734</v>
      </c>
      <c r="P98" s="52">
        <v>2159.3276082587249</v>
      </c>
      <c r="Q98" s="53">
        <v>2290.5781584582442</v>
      </c>
      <c r="S98" s="143"/>
      <c r="T98" s="144"/>
    </row>
    <row r="99" spans="1:28" s="35" customFormat="1" x14ac:dyDescent="0.2">
      <c r="A99" s="5"/>
      <c r="B99" s="6" t="s">
        <v>27</v>
      </c>
      <c r="C99" s="45">
        <v>2269.1999999999998</v>
      </c>
      <c r="D99" s="47">
        <v>0</v>
      </c>
      <c r="E99" s="47">
        <v>2269.1999999999998</v>
      </c>
      <c r="F99" s="48">
        <v>1216</v>
      </c>
      <c r="G99" s="47">
        <v>1053.2</v>
      </c>
      <c r="H99" s="45">
        <v>4471.2</v>
      </c>
      <c r="I99" s="47">
        <v>0</v>
      </c>
      <c r="J99" s="47">
        <v>4471.2</v>
      </c>
      <c r="K99" s="48">
        <v>2346.6</v>
      </c>
      <c r="L99" s="47">
        <v>2124.6</v>
      </c>
      <c r="M99" s="49">
        <v>1970.3860391327341</v>
      </c>
      <c r="N99" s="67">
        <v>0</v>
      </c>
      <c r="O99" s="67">
        <v>1970.3860391327341</v>
      </c>
      <c r="P99" s="52">
        <v>1929.7697368421052</v>
      </c>
      <c r="Q99" s="53">
        <v>2017.2806684390428</v>
      </c>
      <c r="S99" s="143"/>
      <c r="T99" s="144"/>
    </row>
    <row r="100" spans="1:28" s="35" customFormat="1" ht="13.5" thickBot="1" x14ac:dyDescent="0.25">
      <c r="A100" s="8"/>
      <c r="B100" s="9" t="s">
        <v>28</v>
      </c>
      <c r="C100" s="54">
        <v>493</v>
      </c>
      <c r="D100" s="56">
        <v>0</v>
      </c>
      <c r="E100" s="56">
        <v>493</v>
      </c>
      <c r="F100" s="57">
        <v>256.89999999999998</v>
      </c>
      <c r="G100" s="56">
        <v>236.1</v>
      </c>
      <c r="H100" s="54">
        <v>1355.4</v>
      </c>
      <c r="I100" s="56">
        <v>0</v>
      </c>
      <c r="J100" s="56">
        <v>1355.4</v>
      </c>
      <c r="K100" s="57">
        <v>695.4</v>
      </c>
      <c r="L100" s="56">
        <v>660</v>
      </c>
      <c r="M100" s="58">
        <v>2749.2900608519271</v>
      </c>
      <c r="N100" s="68">
        <v>0</v>
      </c>
      <c r="O100" s="68">
        <v>2749.2900608519271</v>
      </c>
      <c r="P100" s="61">
        <v>2706.8898404048268</v>
      </c>
      <c r="Q100" s="62">
        <v>2795.4256670902164</v>
      </c>
      <c r="S100" s="143"/>
      <c r="T100" s="144"/>
      <c r="X100" s="133"/>
      <c r="Y100" s="133"/>
      <c r="Z100" s="133"/>
      <c r="AA100" s="133"/>
      <c r="AB100" s="133"/>
    </row>
    <row r="101" spans="1:28" s="35" customFormat="1" x14ac:dyDescent="0.2">
      <c r="A101" s="3" t="s">
        <v>35</v>
      </c>
      <c r="B101" s="4" t="s">
        <v>25</v>
      </c>
      <c r="C101" s="36">
        <v>281.2</v>
      </c>
      <c r="D101" s="38">
        <v>0</v>
      </c>
      <c r="E101" s="38">
        <v>281.2</v>
      </c>
      <c r="F101" s="39">
        <v>149</v>
      </c>
      <c r="G101" s="38">
        <v>132.19999999999999</v>
      </c>
      <c r="H101" s="36">
        <v>853.1</v>
      </c>
      <c r="I101" s="38">
        <v>0</v>
      </c>
      <c r="J101" s="38">
        <v>853.1</v>
      </c>
      <c r="K101" s="39">
        <v>452.5</v>
      </c>
      <c r="L101" s="38">
        <v>400.6</v>
      </c>
      <c r="M101" s="40">
        <v>3033.7837837837837</v>
      </c>
      <c r="N101" s="66">
        <v>0</v>
      </c>
      <c r="O101" s="66">
        <v>3033.7837837837837</v>
      </c>
      <c r="P101" s="43">
        <v>3036.9127516778526</v>
      </c>
      <c r="Q101" s="44">
        <v>3030.2571860816947</v>
      </c>
      <c r="S101" s="143"/>
      <c r="T101" s="144"/>
    </row>
    <row r="102" spans="1:28" s="35" customFormat="1" x14ac:dyDescent="0.2">
      <c r="A102" s="5"/>
      <c r="B102" s="6" t="s">
        <v>26</v>
      </c>
      <c r="C102" s="45">
        <v>1062.5</v>
      </c>
      <c r="D102" s="47">
        <v>0</v>
      </c>
      <c r="E102" s="47">
        <v>1062.5</v>
      </c>
      <c r="F102" s="48">
        <v>546.5</v>
      </c>
      <c r="G102" s="47">
        <v>516</v>
      </c>
      <c r="H102" s="45">
        <v>2359.5</v>
      </c>
      <c r="I102" s="47">
        <v>0</v>
      </c>
      <c r="J102" s="47">
        <v>2359.5</v>
      </c>
      <c r="K102" s="48">
        <v>1203.5</v>
      </c>
      <c r="L102" s="47">
        <v>1156</v>
      </c>
      <c r="M102" s="49">
        <v>2220.705882352941</v>
      </c>
      <c r="N102" s="67">
        <v>0</v>
      </c>
      <c r="O102" s="67">
        <v>2220.705882352941</v>
      </c>
      <c r="P102" s="52">
        <v>2202.1957913998167</v>
      </c>
      <c r="Q102" s="53">
        <v>2240.3100775193798</v>
      </c>
      <c r="S102" s="143"/>
      <c r="T102" s="144"/>
    </row>
    <row r="103" spans="1:28" s="35" customFormat="1" x14ac:dyDescent="0.2">
      <c r="A103" s="5"/>
      <c r="B103" s="6" t="s">
        <v>27</v>
      </c>
      <c r="C103" s="45">
        <v>2350</v>
      </c>
      <c r="D103" s="47">
        <v>0</v>
      </c>
      <c r="E103" s="47">
        <v>2350</v>
      </c>
      <c r="F103" s="48">
        <v>1187</v>
      </c>
      <c r="G103" s="47">
        <v>1163</v>
      </c>
      <c r="H103" s="45">
        <v>4576.8</v>
      </c>
      <c r="I103" s="47">
        <v>0</v>
      </c>
      <c r="J103" s="47">
        <v>4576.8</v>
      </c>
      <c r="K103" s="48">
        <v>2245.6999999999998</v>
      </c>
      <c r="L103" s="47">
        <v>2331.1</v>
      </c>
      <c r="M103" s="49">
        <v>1947.5744680851064</v>
      </c>
      <c r="N103" s="67">
        <v>0</v>
      </c>
      <c r="O103" s="67">
        <v>1947.5744680851064</v>
      </c>
      <c r="P103" s="52">
        <v>1891.9123841617522</v>
      </c>
      <c r="Q103" s="53">
        <v>2004.3852106620807</v>
      </c>
      <c r="S103" s="143"/>
      <c r="T103" s="144"/>
    </row>
    <row r="104" spans="1:28" s="35" customFormat="1" ht="13.5" thickBot="1" x14ac:dyDescent="0.25">
      <c r="A104" s="8"/>
      <c r="B104" s="9" t="s">
        <v>28</v>
      </c>
      <c r="C104" s="54">
        <v>568.4</v>
      </c>
      <c r="D104" s="56">
        <v>0</v>
      </c>
      <c r="E104" s="56">
        <v>568.4</v>
      </c>
      <c r="F104" s="57">
        <v>290.8</v>
      </c>
      <c r="G104" s="56">
        <v>277.60000000000002</v>
      </c>
      <c r="H104" s="54">
        <v>1618</v>
      </c>
      <c r="I104" s="56">
        <v>0</v>
      </c>
      <c r="J104" s="56">
        <v>1618</v>
      </c>
      <c r="K104" s="57">
        <v>767.8</v>
      </c>
      <c r="L104" s="56">
        <v>850.2</v>
      </c>
      <c r="M104" s="58">
        <v>2846.5869106263194</v>
      </c>
      <c r="N104" s="68">
        <v>0</v>
      </c>
      <c r="O104" s="68">
        <v>2846.5869106263194</v>
      </c>
      <c r="P104" s="61">
        <v>2640.3026134800548</v>
      </c>
      <c r="Q104" s="62">
        <v>3062.6801152737753</v>
      </c>
      <c r="S104" s="143"/>
      <c r="T104" s="144"/>
      <c r="X104" s="133"/>
      <c r="Y104" s="133"/>
      <c r="Z104" s="133"/>
      <c r="AA104" s="133"/>
      <c r="AB104" s="133"/>
    </row>
    <row r="105" spans="1:28" s="35" customFormat="1" ht="13.5" thickBot="1" x14ac:dyDescent="0.25">
      <c r="A105" s="145"/>
      <c r="B105" s="146"/>
      <c r="C105" s="139"/>
      <c r="D105" s="47"/>
      <c r="E105" s="47"/>
      <c r="F105" s="47"/>
      <c r="G105" s="47"/>
      <c r="H105" s="139"/>
      <c r="I105" s="47"/>
      <c r="J105" s="47"/>
      <c r="K105" s="47"/>
      <c r="L105" s="47"/>
      <c r="M105" s="140"/>
      <c r="N105" s="67"/>
      <c r="O105" s="67"/>
      <c r="P105" s="67"/>
      <c r="Q105" s="67"/>
      <c r="S105" s="143"/>
      <c r="T105" s="144"/>
      <c r="X105" s="133"/>
      <c r="Y105" s="133"/>
      <c r="Z105" s="133"/>
      <c r="AA105" s="133"/>
      <c r="AB105" s="133"/>
    </row>
    <row r="106" spans="1:28" s="35" customFormat="1" ht="13.5" thickBot="1" x14ac:dyDescent="0.25">
      <c r="A106" s="173">
        <v>1995</v>
      </c>
      <c r="B106" s="174"/>
      <c r="C106" s="69">
        <v>1857</v>
      </c>
      <c r="D106" s="70">
        <v>52</v>
      </c>
      <c r="E106" s="71">
        <v>1805</v>
      </c>
      <c r="F106" s="19" t="s">
        <v>32</v>
      </c>
      <c r="G106" s="20" t="s">
        <v>32</v>
      </c>
      <c r="H106" s="69">
        <v>3033</v>
      </c>
      <c r="I106" s="70">
        <v>4</v>
      </c>
      <c r="J106" s="71">
        <v>3029</v>
      </c>
      <c r="K106" s="19" t="s">
        <v>32</v>
      </c>
      <c r="L106" s="20" t="s">
        <v>32</v>
      </c>
      <c r="M106" s="72">
        <v>1633.2794830371568</v>
      </c>
      <c r="N106" s="73">
        <v>76.923076923076934</v>
      </c>
      <c r="O106" s="74">
        <v>1678.1163434903049</v>
      </c>
      <c r="P106" s="21" t="s">
        <v>32</v>
      </c>
      <c r="Q106" s="22" t="s">
        <v>32</v>
      </c>
    </row>
    <row r="107" spans="1:28" s="35" customFormat="1" x14ac:dyDescent="0.2">
      <c r="A107" s="150">
        <v>1996</v>
      </c>
      <c r="B107" s="151"/>
      <c r="C107" s="75">
        <v>1982</v>
      </c>
      <c r="D107" s="76">
        <v>66</v>
      </c>
      <c r="E107" s="77">
        <v>1916</v>
      </c>
      <c r="F107" s="10" t="s">
        <v>32</v>
      </c>
      <c r="G107" s="11" t="s">
        <v>32</v>
      </c>
      <c r="H107" s="75">
        <v>3170</v>
      </c>
      <c r="I107" s="76">
        <v>22</v>
      </c>
      <c r="J107" s="77">
        <v>3148</v>
      </c>
      <c r="K107" s="10" t="s">
        <v>32</v>
      </c>
      <c r="L107" s="11" t="s">
        <v>32</v>
      </c>
      <c r="M107" s="80">
        <v>1599.3945509586276</v>
      </c>
      <c r="N107" s="81">
        <v>333.33333333333331</v>
      </c>
      <c r="O107" s="82">
        <v>1643.0062630480168</v>
      </c>
      <c r="P107" s="17" t="s">
        <v>32</v>
      </c>
      <c r="Q107" s="18" t="s">
        <v>32</v>
      </c>
    </row>
    <row r="108" spans="1:28" s="35" customFormat="1" x14ac:dyDescent="0.2">
      <c r="A108" s="156">
        <v>1997</v>
      </c>
      <c r="B108" s="157"/>
      <c r="C108" s="85">
        <v>2166</v>
      </c>
      <c r="D108" s="76">
        <v>62</v>
      </c>
      <c r="E108" s="77">
        <v>2104</v>
      </c>
      <c r="F108" s="12" t="s">
        <v>32</v>
      </c>
      <c r="G108" s="13" t="s">
        <v>32</v>
      </c>
      <c r="H108" s="75">
        <v>3524</v>
      </c>
      <c r="I108" s="76">
        <v>23</v>
      </c>
      <c r="J108" s="87">
        <v>3501</v>
      </c>
      <c r="K108" s="12" t="s">
        <v>32</v>
      </c>
      <c r="L108" s="13" t="s">
        <v>32</v>
      </c>
      <c r="M108" s="88">
        <v>1626.9621421975992</v>
      </c>
      <c r="N108" s="89">
        <v>370.9677419354839</v>
      </c>
      <c r="O108" s="90">
        <v>1663.9733840304182</v>
      </c>
      <c r="P108" s="14" t="s">
        <v>32</v>
      </c>
      <c r="Q108" s="15" t="s">
        <v>32</v>
      </c>
    </row>
    <row r="109" spans="1:28" s="35" customFormat="1" x14ac:dyDescent="0.2">
      <c r="A109" s="156">
        <v>1998</v>
      </c>
      <c r="B109" s="157"/>
      <c r="C109" s="85">
        <v>2377</v>
      </c>
      <c r="D109" s="93">
        <v>49</v>
      </c>
      <c r="E109" s="94">
        <v>2328</v>
      </c>
      <c r="F109" s="12" t="s">
        <v>32</v>
      </c>
      <c r="G109" s="13" t="s">
        <v>32</v>
      </c>
      <c r="H109" s="85">
        <v>3680</v>
      </c>
      <c r="I109" s="93">
        <v>10</v>
      </c>
      <c r="J109" s="95">
        <v>3670</v>
      </c>
      <c r="K109" s="12" t="s">
        <v>32</v>
      </c>
      <c r="L109" s="13" t="s">
        <v>32</v>
      </c>
      <c r="M109" s="88">
        <v>2672.476397966594</v>
      </c>
      <c r="N109" s="89">
        <v>204.08163265306123</v>
      </c>
      <c r="O109" s="90">
        <v>1576.4604810996564</v>
      </c>
      <c r="P109" s="14" t="s">
        <v>32</v>
      </c>
      <c r="Q109" s="15" t="s">
        <v>32</v>
      </c>
    </row>
    <row r="110" spans="1:28" s="35" customFormat="1" x14ac:dyDescent="0.2">
      <c r="A110" s="162">
        <v>1999</v>
      </c>
      <c r="B110" s="163"/>
      <c r="C110" s="96">
        <v>2904</v>
      </c>
      <c r="D110" s="97">
        <v>54</v>
      </c>
      <c r="E110" s="98">
        <v>2850</v>
      </c>
      <c r="F110" s="23" t="s">
        <v>32</v>
      </c>
      <c r="G110" s="24" t="s">
        <v>32</v>
      </c>
      <c r="H110" s="96">
        <v>4354</v>
      </c>
      <c r="I110" s="97">
        <v>18</v>
      </c>
      <c r="J110" s="99">
        <v>4335</v>
      </c>
      <c r="K110" s="23" t="s">
        <v>32</v>
      </c>
      <c r="L110" s="24" t="s">
        <v>32</v>
      </c>
      <c r="M110" s="100">
        <v>1499.3112947658403</v>
      </c>
      <c r="N110" s="101">
        <v>333.33333333333331</v>
      </c>
      <c r="O110" s="102">
        <v>1521.0526315789475</v>
      </c>
      <c r="P110" s="25" t="s">
        <v>32</v>
      </c>
      <c r="Q110" s="26" t="s">
        <v>32</v>
      </c>
    </row>
    <row r="111" spans="1:28" s="35" customFormat="1" ht="13.5" thickBot="1" x14ac:dyDescent="0.25">
      <c r="A111" s="148">
        <v>2000</v>
      </c>
      <c r="B111" s="149"/>
      <c r="C111" s="103">
        <v>3483.4749914374461</v>
      </c>
      <c r="D111" s="104">
        <v>34.094999999999999</v>
      </c>
      <c r="E111" s="105">
        <v>3449.3799914374458</v>
      </c>
      <c r="F111" s="106">
        <v>2229.2159914374456</v>
      </c>
      <c r="G111" s="107">
        <v>1254.259</v>
      </c>
      <c r="H111" s="103">
        <v>5864.6659484030442</v>
      </c>
      <c r="I111" s="104">
        <v>9.9798000000000009</v>
      </c>
      <c r="J111" s="105">
        <v>5854.6861484030433</v>
      </c>
      <c r="K111" s="106">
        <v>3313.1299984030429</v>
      </c>
      <c r="L111" s="107">
        <v>2551.53595</v>
      </c>
      <c r="M111" s="108">
        <v>1683.5676911184044</v>
      </c>
      <c r="N111" s="109">
        <v>292.70567531896177</v>
      </c>
      <c r="O111" s="110">
        <v>1697.3155068262699</v>
      </c>
      <c r="P111" s="111">
        <v>1486.2310386830961</v>
      </c>
      <c r="Q111" s="112">
        <v>2034.2975015527097</v>
      </c>
    </row>
    <row r="112" spans="1:28" s="35" customFormat="1" x14ac:dyDescent="0.2">
      <c r="A112" s="150">
        <v>2001</v>
      </c>
      <c r="B112" s="151"/>
      <c r="C112" s="75">
        <v>3947.3310000000001</v>
      </c>
      <c r="D112" s="76">
        <v>53.115000000000002</v>
      </c>
      <c r="E112" s="77">
        <v>3894.2159999999994</v>
      </c>
      <c r="F112" s="78">
        <v>2565.808</v>
      </c>
      <c r="G112" s="79">
        <v>1381.5230000000001</v>
      </c>
      <c r="H112" s="75">
        <v>6399.3147800000006</v>
      </c>
      <c r="I112" s="76">
        <v>15.816319999999997</v>
      </c>
      <c r="J112" s="77">
        <v>6383.4984599999989</v>
      </c>
      <c r="K112" s="78">
        <v>3575.6860000000001</v>
      </c>
      <c r="L112" s="79">
        <v>2823.62878</v>
      </c>
      <c r="M112" s="80">
        <v>1621.175113006738</v>
      </c>
      <c r="N112" s="81">
        <v>297.77501647368916</v>
      </c>
      <c r="O112" s="113">
        <v>1639.2255745444011</v>
      </c>
      <c r="P112" s="83">
        <v>1393.5906349968509</v>
      </c>
      <c r="Q112" s="84">
        <v>2043.8521689468794</v>
      </c>
    </row>
    <row r="113" spans="1:17" s="35" customFormat="1" x14ac:dyDescent="0.2">
      <c r="A113" s="156">
        <v>2002</v>
      </c>
      <c r="B113" s="157"/>
      <c r="C113" s="85">
        <v>4291.3690000000006</v>
      </c>
      <c r="D113" s="93">
        <v>48.625</v>
      </c>
      <c r="E113" s="94">
        <v>4242.7439999999997</v>
      </c>
      <c r="F113" s="86">
        <v>2808.7929999999997</v>
      </c>
      <c r="G113" s="94">
        <v>1482.5760000000002</v>
      </c>
      <c r="H113" s="85">
        <v>6894.961491</v>
      </c>
      <c r="I113" s="93">
        <v>13.3445</v>
      </c>
      <c r="J113" s="94">
        <v>6881.6169910000008</v>
      </c>
      <c r="K113" s="86">
        <v>3855.0710000000004</v>
      </c>
      <c r="L113" s="94">
        <v>3039.8904910000001</v>
      </c>
      <c r="M113" s="88">
        <v>1606.7044085465498</v>
      </c>
      <c r="N113" s="89">
        <v>274.43701799485859</v>
      </c>
      <c r="O113" s="114">
        <v>1621.9731831569384</v>
      </c>
      <c r="P113" s="91">
        <v>1372.5009283346978</v>
      </c>
      <c r="Q113" s="92">
        <v>2050.4112376026587</v>
      </c>
    </row>
    <row r="114" spans="1:17" s="35" customFormat="1" x14ac:dyDescent="0.2">
      <c r="A114" s="156">
        <v>2003</v>
      </c>
      <c r="B114" s="157"/>
      <c r="C114" s="85">
        <v>4583.7709999999997</v>
      </c>
      <c r="D114" s="93">
        <v>53.183</v>
      </c>
      <c r="E114" s="94">
        <v>4530.5879999999997</v>
      </c>
      <c r="F114" s="86">
        <v>3391.4740000000002</v>
      </c>
      <c r="G114" s="94">
        <v>1192.297</v>
      </c>
      <c r="H114" s="85">
        <v>7096.29252</v>
      </c>
      <c r="I114" s="93">
        <v>14.875409999999999</v>
      </c>
      <c r="J114" s="94">
        <v>7081.4171099999994</v>
      </c>
      <c r="K114" s="86">
        <v>4937.99</v>
      </c>
      <c r="L114" s="94">
        <v>2158.3025200000002</v>
      </c>
      <c r="M114" s="88">
        <v>1548.1341716241934</v>
      </c>
      <c r="N114" s="89">
        <v>279.70234849481972</v>
      </c>
      <c r="O114" s="114">
        <v>1563.0238525330487</v>
      </c>
      <c r="P114" s="91">
        <v>1456.0011369687634</v>
      </c>
      <c r="Q114" s="92">
        <v>1810.2054437778509</v>
      </c>
    </row>
    <row r="115" spans="1:17" s="35" customFormat="1" x14ac:dyDescent="0.2">
      <c r="A115" s="162">
        <v>2004</v>
      </c>
      <c r="B115" s="163"/>
      <c r="C115" s="96">
        <v>5750.3360000000002</v>
      </c>
      <c r="D115" s="97">
        <v>63.222000000000001</v>
      </c>
      <c r="E115" s="98">
        <v>5687.1139999999996</v>
      </c>
      <c r="F115" s="86">
        <v>4219.6229999999996</v>
      </c>
      <c r="G115" s="98">
        <v>1530.7129999999997</v>
      </c>
      <c r="H115" s="96">
        <v>8814.5910760000006</v>
      </c>
      <c r="I115" s="97">
        <v>17.405909999999999</v>
      </c>
      <c r="J115" s="98">
        <v>8797.1851660000011</v>
      </c>
      <c r="K115" s="86">
        <v>5987.6819999999998</v>
      </c>
      <c r="L115" s="98">
        <v>2826.9090760000004</v>
      </c>
      <c r="M115" s="88">
        <v>1532.8827873710336</v>
      </c>
      <c r="N115" s="89">
        <v>275.31413115687576</v>
      </c>
      <c r="O115" s="114">
        <v>1546.8628140740632</v>
      </c>
      <c r="P115" s="91">
        <v>1419.008759787308</v>
      </c>
      <c r="Q115" s="92">
        <v>1846.7923614681529</v>
      </c>
    </row>
    <row r="116" spans="1:17" s="35" customFormat="1" ht="13.5" thickBot="1" x14ac:dyDescent="0.25">
      <c r="A116" s="148">
        <v>2005</v>
      </c>
      <c r="B116" s="149"/>
      <c r="C116" s="103">
        <v>6329.8590000000004</v>
      </c>
      <c r="D116" s="104">
        <v>81.266000000000005</v>
      </c>
      <c r="E116" s="105">
        <v>6248.5930000000008</v>
      </c>
      <c r="F116" s="106">
        <v>4709.9260000000004</v>
      </c>
      <c r="G116" s="105">
        <v>1619.9329999999998</v>
      </c>
      <c r="H116" s="103">
        <v>9735.7101899999998</v>
      </c>
      <c r="I116" s="104">
        <v>22.50348</v>
      </c>
      <c r="J116" s="105">
        <v>9713.2067100000004</v>
      </c>
      <c r="K116" s="106">
        <v>6613.3240100000012</v>
      </c>
      <c r="L116" s="105">
        <v>3122.38618</v>
      </c>
      <c r="M116" s="58">
        <v>1538.0611463857249</v>
      </c>
      <c r="N116" s="59">
        <v>276.91137745182488</v>
      </c>
      <c r="O116" s="60">
        <v>1554.4630143137822</v>
      </c>
      <c r="P116" s="61">
        <v>1404.1248227679162</v>
      </c>
      <c r="Q116" s="62">
        <v>1927.4785932504619</v>
      </c>
    </row>
    <row r="117" spans="1:17" s="35" customFormat="1" x14ac:dyDescent="0.2">
      <c r="A117" s="154">
        <v>2006</v>
      </c>
      <c r="B117" s="155"/>
      <c r="C117" s="115">
        <v>6709.6210000000001</v>
      </c>
      <c r="D117" s="116">
        <v>108.389</v>
      </c>
      <c r="E117" s="116">
        <v>6601.232</v>
      </c>
      <c r="F117" s="117">
        <v>4935.0290000000005</v>
      </c>
      <c r="G117" s="116">
        <v>1774.5920000000001</v>
      </c>
      <c r="H117" s="115">
        <v>10233.05308</v>
      </c>
      <c r="I117" s="116">
        <v>28.308</v>
      </c>
      <c r="J117" s="116">
        <v>10204.745080000001</v>
      </c>
      <c r="K117" s="118">
        <v>6655.02117</v>
      </c>
      <c r="L117" s="119">
        <v>3578.0319100000002</v>
      </c>
      <c r="M117" s="120">
        <v>1525.13131218589</v>
      </c>
      <c r="N117" s="121">
        <v>261.17041397189797</v>
      </c>
      <c r="O117" s="122">
        <v>1545.8849317824299</v>
      </c>
      <c r="P117" s="123">
        <v>1348.52726701302</v>
      </c>
      <c r="Q117" s="124">
        <v>2016.2560802708399</v>
      </c>
    </row>
    <row r="118" spans="1:17" s="35" customFormat="1" x14ac:dyDescent="0.2">
      <c r="A118" s="156">
        <v>2007</v>
      </c>
      <c r="B118" s="157"/>
      <c r="C118" s="85">
        <v>6977.0209999999997</v>
      </c>
      <c r="D118" s="94">
        <v>112.71599999999999</v>
      </c>
      <c r="E118" s="94">
        <v>6864.3050000000003</v>
      </c>
      <c r="F118" s="86">
        <v>4928.402</v>
      </c>
      <c r="G118" s="94">
        <v>2048.6189999999997</v>
      </c>
      <c r="H118" s="85">
        <v>10477.291499999999</v>
      </c>
      <c r="I118" s="94">
        <v>29.04</v>
      </c>
      <c r="J118" s="94">
        <v>10448.2515</v>
      </c>
      <c r="K118" s="86">
        <v>6373.0070999999989</v>
      </c>
      <c r="L118" s="94">
        <v>4104.2844000000005</v>
      </c>
      <c r="M118" s="88">
        <v>1501.6855331236641</v>
      </c>
      <c r="N118" s="90">
        <v>257.63866709251573</v>
      </c>
      <c r="O118" s="90">
        <v>1522.113527880827</v>
      </c>
      <c r="P118" s="91">
        <v>1293.1183576339754</v>
      </c>
      <c r="Q118" s="92">
        <v>2003.4395853987496</v>
      </c>
    </row>
    <row r="119" spans="1:17" s="35" customFormat="1" x14ac:dyDescent="0.2">
      <c r="A119" s="156">
        <v>2008</v>
      </c>
      <c r="B119" s="157"/>
      <c r="C119" s="85">
        <v>7157.9169999999995</v>
      </c>
      <c r="D119" s="94">
        <v>117.95599999999999</v>
      </c>
      <c r="E119" s="94">
        <v>7039.9610000000002</v>
      </c>
      <c r="F119" s="86">
        <v>5030.9749999999995</v>
      </c>
      <c r="G119" s="94">
        <v>2126.942</v>
      </c>
      <c r="H119" s="85">
        <v>10748.8696</v>
      </c>
      <c r="I119" s="94">
        <v>30.428000000000001</v>
      </c>
      <c r="J119" s="94">
        <v>10718.441600000002</v>
      </c>
      <c r="K119" s="86">
        <v>6345.8771999999999</v>
      </c>
      <c r="L119" s="94">
        <v>4402.9924000000001</v>
      </c>
      <c r="M119" s="88">
        <v>1501.6756411117929</v>
      </c>
      <c r="N119" s="90">
        <v>257.96059547627931</v>
      </c>
      <c r="O119" s="90">
        <v>1522.5143434743463</v>
      </c>
      <c r="P119" s="91">
        <v>1261.361306704963</v>
      </c>
      <c r="Q119" s="92">
        <v>2070.1045914745205</v>
      </c>
    </row>
    <row r="120" spans="1:17" s="35" customFormat="1" x14ac:dyDescent="0.2">
      <c r="A120" s="158">
        <v>2009</v>
      </c>
      <c r="B120" s="159"/>
      <c r="C120" s="85">
        <v>7354.2219999999998</v>
      </c>
      <c r="D120" s="94">
        <v>107.83799999999999</v>
      </c>
      <c r="E120" s="94">
        <v>7246.3839999999991</v>
      </c>
      <c r="F120" s="86">
        <v>5071.8130000000001</v>
      </c>
      <c r="G120" s="94">
        <v>2282.4090000000001</v>
      </c>
      <c r="H120" s="85">
        <v>11330.473000000002</v>
      </c>
      <c r="I120" s="94">
        <v>27.18</v>
      </c>
      <c r="J120" s="94">
        <v>11303.292999999998</v>
      </c>
      <c r="K120" s="86">
        <v>6350.1036999999997</v>
      </c>
      <c r="L120" s="94">
        <v>4980.3693000000003</v>
      </c>
      <c r="M120" s="88">
        <v>1540.6759545741211</v>
      </c>
      <c r="N120" s="90">
        <v>252.04473376731767</v>
      </c>
      <c r="O120" s="90">
        <v>1559.8528866259364</v>
      </c>
      <c r="P120" s="91">
        <v>1252.0382159200269</v>
      </c>
      <c r="Q120" s="92">
        <v>2182.0669739735517</v>
      </c>
    </row>
    <row r="121" spans="1:17" s="35" customFormat="1" ht="13.5" thickBot="1" x14ac:dyDescent="0.25">
      <c r="A121" s="160">
        <v>2010</v>
      </c>
      <c r="B121" s="161"/>
      <c r="C121" s="54">
        <v>7466.0780000000013</v>
      </c>
      <c r="D121" s="56">
        <v>79.972000000000008</v>
      </c>
      <c r="E121" s="56">
        <v>7386.1060000000007</v>
      </c>
      <c r="F121" s="57">
        <v>5145.1869999999999</v>
      </c>
      <c r="G121" s="56">
        <v>2320.8910000000001</v>
      </c>
      <c r="H121" s="54">
        <v>10902.0085</v>
      </c>
      <c r="I121" s="56">
        <v>20.565399999999997</v>
      </c>
      <c r="J121" s="56">
        <v>10881.4431</v>
      </c>
      <c r="K121" s="57">
        <v>5998.1090000000004</v>
      </c>
      <c r="L121" s="56">
        <v>4903.8994999999995</v>
      </c>
      <c r="M121" s="58">
        <v>1460.2055456693593</v>
      </c>
      <c r="N121" s="68">
        <v>257.15750512679432</v>
      </c>
      <c r="O121" s="68">
        <v>1473.2313752334449</v>
      </c>
      <c r="P121" s="61">
        <v>1165.770845646621</v>
      </c>
      <c r="Q121" s="62">
        <v>2112.938306883003</v>
      </c>
    </row>
    <row r="122" spans="1:17" s="35" customFormat="1" x14ac:dyDescent="0.2">
      <c r="A122" s="154">
        <v>2011</v>
      </c>
      <c r="B122" s="155"/>
      <c r="C122" s="127">
        <v>7524.62</v>
      </c>
      <c r="D122" s="119">
        <v>27.919999999999998</v>
      </c>
      <c r="E122" s="119">
        <v>7496.7</v>
      </c>
      <c r="F122" s="118">
        <v>4974.4399999999996</v>
      </c>
      <c r="G122" s="119">
        <v>2550.19</v>
      </c>
      <c r="H122" s="127">
        <v>11585.630000000001</v>
      </c>
      <c r="I122" s="119">
        <v>7.81</v>
      </c>
      <c r="J122" s="119">
        <v>11577.82</v>
      </c>
      <c r="K122" s="118">
        <v>6076.7199999999993</v>
      </c>
      <c r="L122" s="119">
        <v>5508.9</v>
      </c>
      <c r="M122" s="120">
        <v>1539.6963567595442</v>
      </c>
      <c r="N122" s="121">
        <v>279.72779369627511</v>
      </c>
      <c r="O122" s="121">
        <v>1544.3888644336841</v>
      </c>
      <c r="P122" s="123">
        <v>1221.5887617500662</v>
      </c>
      <c r="Q122" s="124">
        <v>2160.1919856951836</v>
      </c>
    </row>
    <row r="123" spans="1:17" s="35" customFormat="1" x14ac:dyDescent="0.2">
      <c r="A123" s="150">
        <v>2012</v>
      </c>
      <c r="B123" s="151"/>
      <c r="C123" s="75">
        <v>6419.5800000000008</v>
      </c>
      <c r="D123" s="77">
        <v>23.6</v>
      </c>
      <c r="E123" s="77">
        <v>6395.98</v>
      </c>
      <c r="F123" s="78">
        <v>3595.99</v>
      </c>
      <c r="G123" s="77">
        <v>2823.59</v>
      </c>
      <c r="H123" s="75">
        <v>10611.57</v>
      </c>
      <c r="I123" s="77">
        <v>7.46</v>
      </c>
      <c r="J123" s="77">
        <v>10604.109999999999</v>
      </c>
      <c r="K123" s="78">
        <v>4755.46</v>
      </c>
      <c r="L123" s="77">
        <v>5856.1100000000006</v>
      </c>
      <c r="M123" s="80">
        <v>1653.0006635948146</v>
      </c>
      <c r="N123" s="82">
        <v>316.1016949152542</v>
      </c>
      <c r="O123" s="82">
        <v>1657.9335770280707</v>
      </c>
      <c r="P123" s="83">
        <v>1322.4341558235701</v>
      </c>
      <c r="Q123" s="84">
        <v>2073.9944538690106</v>
      </c>
    </row>
    <row r="124" spans="1:17" s="35" customFormat="1" x14ac:dyDescent="0.2">
      <c r="A124" s="156">
        <v>2013</v>
      </c>
      <c r="B124" s="157"/>
      <c r="C124" s="85">
        <v>6154.9900000000007</v>
      </c>
      <c r="D124" s="94">
        <v>25.240000000000002</v>
      </c>
      <c r="E124" s="94">
        <v>6129.75</v>
      </c>
      <c r="F124" s="86">
        <v>3886.67</v>
      </c>
      <c r="G124" s="94">
        <v>2268.33</v>
      </c>
      <c r="H124" s="85">
        <v>9603.8599999999988</v>
      </c>
      <c r="I124" s="94">
        <v>7.4</v>
      </c>
      <c r="J124" s="94">
        <v>9596.4599999999991</v>
      </c>
      <c r="K124" s="86">
        <v>5536.74</v>
      </c>
      <c r="L124" s="94">
        <v>4067.14</v>
      </c>
      <c r="M124" s="88">
        <v>1560.337222318801</v>
      </c>
      <c r="N124" s="90">
        <v>293.18541996830425</v>
      </c>
      <c r="O124" s="90">
        <v>1565.5548758105956</v>
      </c>
      <c r="P124" s="91">
        <v>1424.5459480738009</v>
      </c>
      <c r="Q124" s="92">
        <v>1793.0107171355139</v>
      </c>
    </row>
    <row r="125" spans="1:17" x14ac:dyDescent="0.2">
      <c r="A125" s="156">
        <v>2014</v>
      </c>
      <c r="B125" s="157"/>
      <c r="C125" s="85">
        <v>5622.62</v>
      </c>
      <c r="D125" s="94">
        <v>30.07</v>
      </c>
      <c r="E125" s="94">
        <v>5592.55</v>
      </c>
      <c r="F125" s="86">
        <v>3311.7</v>
      </c>
      <c r="G125" s="94">
        <v>2310.9299999999998</v>
      </c>
      <c r="H125" s="85">
        <v>9756.14</v>
      </c>
      <c r="I125" s="94">
        <v>8.76</v>
      </c>
      <c r="J125" s="94">
        <v>9747.3799999999992</v>
      </c>
      <c r="K125" s="86">
        <v>5094.1099999999997</v>
      </c>
      <c r="L125" s="94">
        <v>4662.03</v>
      </c>
      <c r="M125" s="88">
        <v>1735.1590539641661</v>
      </c>
      <c r="N125" s="90">
        <v>291.32025274359825</v>
      </c>
      <c r="O125" s="90">
        <v>1742.9222805339243</v>
      </c>
      <c r="P125" s="91">
        <v>1538.2160219826676</v>
      </c>
      <c r="Q125" s="92">
        <v>2017.3826121950901</v>
      </c>
    </row>
    <row r="126" spans="1:17" ht="13.5" thickBot="1" x14ac:dyDescent="0.25">
      <c r="A126" s="160">
        <v>2015</v>
      </c>
      <c r="B126" s="161"/>
      <c r="C126" s="54">
        <v>5393.2000000000007</v>
      </c>
      <c r="D126" s="56">
        <v>26</v>
      </c>
      <c r="E126" s="56">
        <v>5367</v>
      </c>
      <c r="F126" s="57">
        <v>3374</v>
      </c>
      <c r="G126" s="56">
        <v>2019</v>
      </c>
      <c r="H126" s="54">
        <v>9701</v>
      </c>
      <c r="I126" s="56">
        <v>8</v>
      </c>
      <c r="J126" s="56">
        <v>9693</v>
      </c>
      <c r="K126" s="57">
        <v>5299</v>
      </c>
      <c r="L126" s="56">
        <v>4402</v>
      </c>
      <c r="M126" s="58">
        <v>1798.7465697545056</v>
      </c>
      <c r="N126" s="68">
        <v>307.69230769230774</v>
      </c>
      <c r="O126" s="68">
        <v>1806.036892118502</v>
      </c>
      <c r="P126" s="61">
        <v>1570.5394190871368</v>
      </c>
      <c r="Q126" s="62">
        <v>2180.287270926201</v>
      </c>
    </row>
    <row r="127" spans="1:17" x14ac:dyDescent="0.2">
      <c r="A127" s="154">
        <v>2016</v>
      </c>
      <c r="B127" s="155"/>
      <c r="C127" s="127">
        <v>5999.9600000000009</v>
      </c>
      <c r="D127" s="119">
        <v>23.81</v>
      </c>
      <c r="E127" s="119">
        <v>5976.1500000000005</v>
      </c>
      <c r="F127" s="118">
        <v>4043.77</v>
      </c>
      <c r="G127" s="119">
        <v>1956.1999999999998</v>
      </c>
      <c r="H127" s="127">
        <v>10202.540000000001</v>
      </c>
      <c r="I127" s="119">
        <v>7.34</v>
      </c>
      <c r="J127" s="119">
        <v>10195.200000000001</v>
      </c>
      <c r="K127" s="118">
        <v>6180</v>
      </c>
      <c r="L127" s="119">
        <v>4022.58</v>
      </c>
      <c r="M127" s="120">
        <v>1700.4346695644635</v>
      </c>
      <c r="N127" s="121">
        <v>308.27383452330952</v>
      </c>
      <c r="O127" s="121">
        <v>1705.9812755703922</v>
      </c>
      <c r="P127" s="123">
        <v>1528.2768307791987</v>
      </c>
      <c r="Q127" s="124">
        <v>2056.3234843063083</v>
      </c>
    </row>
    <row r="128" spans="1:17" x14ac:dyDescent="0.2">
      <c r="A128" s="156">
        <v>2017</v>
      </c>
      <c r="B128" s="157"/>
      <c r="C128" s="85">
        <v>6656.8399999999992</v>
      </c>
      <c r="D128" s="94">
        <v>29.070000000000004</v>
      </c>
      <c r="E128" s="94">
        <v>6627.77</v>
      </c>
      <c r="F128" s="86">
        <v>5446.11</v>
      </c>
      <c r="G128" s="94">
        <v>1210.7399999999998</v>
      </c>
      <c r="H128" s="85">
        <v>11326.050000000001</v>
      </c>
      <c r="I128" s="94">
        <v>9.11</v>
      </c>
      <c r="J128" s="94">
        <v>11316.939999999999</v>
      </c>
      <c r="K128" s="86">
        <v>8928.6</v>
      </c>
      <c r="L128" s="94">
        <v>2397.44</v>
      </c>
      <c r="M128" s="88">
        <v>1701.4153862793762</v>
      </c>
      <c r="N128" s="90">
        <v>313.38149294805635</v>
      </c>
      <c r="O128" s="90">
        <v>1707.5034287550711</v>
      </c>
      <c r="P128" s="91">
        <v>1639.4454023146798</v>
      </c>
      <c r="Q128" s="92">
        <v>1980.1443745147601</v>
      </c>
    </row>
    <row r="129" spans="1:17" x14ac:dyDescent="0.2">
      <c r="A129" s="164">
        <v>2018</v>
      </c>
      <c r="B129" s="165"/>
      <c r="C129" s="45">
        <v>7233.97</v>
      </c>
      <c r="D129" s="47">
        <v>23.68</v>
      </c>
      <c r="E129" s="47">
        <v>7210.2900000000009</v>
      </c>
      <c r="F129" s="48">
        <v>5725.99</v>
      </c>
      <c r="G129" s="47">
        <v>1507.96</v>
      </c>
      <c r="H129" s="45">
        <v>12841.25</v>
      </c>
      <c r="I129" s="47">
        <v>7.99</v>
      </c>
      <c r="J129" s="47">
        <v>12833.259999999998</v>
      </c>
      <c r="K129" s="48">
        <v>9666.94</v>
      </c>
      <c r="L129" s="47">
        <v>3174.3</v>
      </c>
      <c r="M129" s="49">
        <v>1775.1317741157345</v>
      </c>
      <c r="N129" s="67">
        <v>337.41554054054058</v>
      </c>
      <c r="O129" s="67">
        <v>1779.853514907167</v>
      </c>
      <c r="P129" s="52">
        <v>1688.2565285653661</v>
      </c>
      <c r="Q129" s="53">
        <v>2105.0293111223109</v>
      </c>
    </row>
    <row r="130" spans="1:17" x14ac:dyDescent="0.2">
      <c r="A130" s="162">
        <v>2019</v>
      </c>
      <c r="B130" s="163"/>
      <c r="C130" s="96">
        <v>6922.12</v>
      </c>
      <c r="D130" s="98">
        <v>0.26</v>
      </c>
      <c r="E130" s="98">
        <v>6921.86</v>
      </c>
      <c r="F130" s="135">
        <v>5443.6</v>
      </c>
      <c r="G130" s="98">
        <v>1478.5299999999997</v>
      </c>
      <c r="H130" s="96">
        <v>11804.2</v>
      </c>
      <c r="I130" s="98">
        <v>0.1</v>
      </c>
      <c r="J130" s="98">
        <v>11804.099999999999</v>
      </c>
      <c r="K130" s="135">
        <v>8734.2100000000009</v>
      </c>
      <c r="L130" s="98">
        <v>3069.98</v>
      </c>
      <c r="M130" s="100">
        <v>1705.2868196448487</v>
      </c>
      <c r="N130" s="102">
        <v>384.61538461538464</v>
      </c>
      <c r="O130" s="102">
        <v>1705.3364269141532</v>
      </c>
      <c r="P130" s="136">
        <v>1604.4915129693586</v>
      </c>
      <c r="Q130" s="137">
        <v>2076.3731544168877</v>
      </c>
    </row>
    <row r="131" spans="1:17" ht="13.5" thickBot="1" x14ac:dyDescent="0.25">
      <c r="A131" s="148">
        <v>2020</v>
      </c>
      <c r="B131" s="149"/>
      <c r="C131" s="103">
        <v>1117</v>
      </c>
      <c r="D131" s="105">
        <v>0</v>
      </c>
      <c r="E131" s="105">
        <v>1117</v>
      </c>
      <c r="F131" s="106">
        <v>888.09999999999991</v>
      </c>
      <c r="G131" s="105">
        <v>228.85999999999999</v>
      </c>
      <c r="H131" s="103">
        <v>1864.8999999999999</v>
      </c>
      <c r="I131" s="105">
        <v>0</v>
      </c>
      <c r="J131" s="105">
        <v>1864.8999999999999</v>
      </c>
      <c r="K131" s="106">
        <v>1393.8</v>
      </c>
      <c r="L131" s="105">
        <v>471.1</v>
      </c>
      <c r="M131" s="108">
        <f t="shared" ref="M131:Q131" si="1">H131/C131*1000</f>
        <v>1669.5613249776184</v>
      </c>
      <c r="N131" s="134">
        <v>0</v>
      </c>
      <c r="O131" s="134">
        <f t="shared" si="1"/>
        <v>1669.5613249776184</v>
      </c>
      <c r="P131" s="111">
        <f t="shared" si="1"/>
        <v>1569.4178583492851</v>
      </c>
      <c r="Q131" s="112">
        <f t="shared" si="1"/>
        <v>2058.4636895918902</v>
      </c>
    </row>
    <row r="132" spans="1:17" x14ac:dyDescent="0.2">
      <c r="A132" s="162">
        <v>2021</v>
      </c>
      <c r="B132" s="163"/>
      <c r="C132" s="96">
        <v>2074.8000000000002</v>
      </c>
      <c r="D132" s="98">
        <v>0.1</v>
      </c>
      <c r="E132" s="98">
        <v>2074.6999999999998</v>
      </c>
      <c r="F132" s="135">
        <v>1415</v>
      </c>
      <c r="G132" s="98">
        <v>659.7</v>
      </c>
      <c r="H132" s="96">
        <v>4246.2000000000007</v>
      </c>
      <c r="I132" s="98">
        <v>0.02</v>
      </c>
      <c r="J132" s="98">
        <v>4246.2000000000007</v>
      </c>
      <c r="K132" s="135">
        <v>2818.4</v>
      </c>
      <c r="L132" s="98">
        <v>1427.8</v>
      </c>
      <c r="M132" s="100">
        <v>2046.5587044534414</v>
      </c>
      <c r="N132" s="102">
        <v>199.99999999999997</v>
      </c>
      <c r="O132" s="102">
        <v>2046.6573480503212</v>
      </c>
      <c r="P132" s="136">
        <v>1991.8021201413428</v>
      </c>
      <c r="Q132" s="137">
        <v>2164.3171138396242</v>
      </c>
    </row>
    <row r="133" spans="1:17" ht="13.5" thickBot="1" x14ac:dyDescent="0.25">
      <c r="A133" s="148">
        <v>2022</v>
      </c>
      <c r="B133" s="149"/>
      <c r="C133" s="103">
        <v>4065.3999999999996</v>
      </c>
      <c r="D133" s="105">
        <v>0</v>
      </c>
      <c r="E133" s="105">
        <v>4065.3999999999996</v>
      </c>
      <c r="F133" s="106">
        <v>2176.8000000000002</v>
      </c>
      <c r="G133" s="105">
        <v>1888.6</v>
      </c>
      <c r="H133" s="103">
        <v>8916.9</v>
      </c>
      <c r="I133" s="105">
        <v>0</v>
      </c>
      <c r="J133" s="105">
        <v>8916.9</v>
      </c>
      <c r="K133" s="106">
        <v>4665.7</v>
      </c>
      <c r="L133" s="105">
        <v>4251.2</v>
      </c>
      <c r="M133" s="108">
        <v>2193.3635066660108</v>
      </c>
      <c r="N133" s="134">
        <v>0</v>
      </c>
      <c r="O133" s="134">
        <v>2193.3635066660108</v>
      </c>
      <c r="P133" s="111">
        <v>2143.3755972069089</v>
      </c>
      <c r="Q133" s="112">
        <v>2250.9795615800067</v>
      </c>
    </row>
    <row r="134" spans="1:17" ht="13.5" thickBot="1" x14ac:dyDescent="0.25">
      <c r="A134" s="148" t="s">
        <v>35</v>
      </c>
      <c r="B134" s="149"/>
      <c r="C134" s="103">
        <v>4262.0999999999995</v>
      </c>
      <c r="D134" s="105">
        <v>0</v>
      </c>
      <c r="E134" s="105">
        <v>4262.0999999999995</v>
      </c>
      <c r="F134" s="106">
        <v>2173.3000000000002</v>
      </c>
      <c r="G134" s="105">
        <v>2088.8000000000002</v>
      </c>
      <c r="H134" s="103">
        <v>9407.4</v>
      </c>
      <c r="I134" s="105">
        <v>0</v>
      </c>
      <c r="J134" s="105">
        <v>9407.4</v>
      </c>
      <c r="K134" s="106">
        <v>4669.5</v>
      </c>
      <c r="L134" s="105">
        <v>4737.8999999999996</v>
      </c>
      <c r="M134" s="108">
        <v>2207.2217920743296</v>
      </c>
      <c r="N134" s="134">
        <v>0</v>
      </c>
      <c r="O134" s="134">
        <v>2207.2217920743296</v>
      </c>
      <c r="P134" s="111">
        <v>2148.5758984033496</v>
      </c>
      <c r="Q134" s="112">
        <v>2268.240137878207</v>
      </c>
    </row>
    <row r="135" spans="1:17" x14ac:dyDescent="0.2">
      <c r="A135" s="141"/>
      <c r="B135" s="142"/>
      <c r="C135" s="139"/>
      <c r="D135" s="47"/>
      <c r="E135" s="47"/>
      <c r="F135" s="47"/>
      <c r="G135" s="47"/>
      <c r="H135" s="139"/>
      <c r="I135" s="47"/>
      <c r="J135" s="47"/>
      <c r="K135" s="47"/>
      <c r="L135" s="47"/>
      <c r="M135" s="140"/>
      <c r="N135" s="67"/>
      <c r="O135" s="67"/>
      <c r="P135" s="67"/>
      <c r="Q135" s="67"/>
    </row>
    <row r="136" spans="1:17" x14ac:dyDescent="0.2">
      <c r="A136" s="132" t="s">
        <v>33</v>
      </c>
      <c r="C136" s="16"/>
      <c r="D136" s="7"/>
      <c r="E136" s="7"/>
      <c r="F136" s="7"/>
      <c r="G136" s="7"/>
      <c r="H136" s="16"/>
      <c r="I136" s="7"/>
      <c r="J136" s="7"/>
      <c r="K136" s="7"/>
      <c r="L136" s="7"/>
      <c r="M136" s="35"/>
      <c r="P136" s="152" t="s">
        <v>29</v>
      </c>
      <c r="Q136" s="153"/>
    </row>
    <row r="137" spans="1:17" x14ac:dyDescent="0.2">
      <c r="A137" s="132" t="s">
        <v>34</v>
      </c>
    </row>
    <row r="140" spans="1:17" x14ac:dyDescent="0.2"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</row>
    <row r="141" spans="1:17" x14ac:dyDescent="0.2"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</row>
    <row r="143" spans="1:17" x14ac:dyDescent="0.2"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</row>
    <row r="144" spans="1:17" x14ac:dyDescent="0.2">
      <c r="D144" s="147"/>
      <c r="E144" s="147"/>
      <c r="F144" s="147"/>
      <c r="G144" s="147"/>
      <c r="H144" s="147"/>
      <c r="I144" s="147"/>
      <c r="J144" s="147"/>
      <c r="K144" s="147"/>
      <c r="L144" s="147"/>
    </row>
  </sheetData>
  <mergeCells count="40">
    <mergeCell ref="A132:B132"/>
    <mergeCell ref="M3:Q3"/>
    <mergeCell ref="A7:B7"/>
    <mergeCell ref="A8:Q8"/>
    <mergeCell ref="A106:B106"/>
    <mergeCell ref="A5:B6"/>
    <mergeCell ref="C5:G5"/>
    <mergeCell ref="H5:L5"/>
    <mergeCell ref="M5:Q5"/>
    <mergeCell ref="A115:B115"/>
    <mergeCell ref="A116:B116"/>
    <mergeCell ref="A3:B4"/>
    <mergeCell ref="C3:G3"/>
    <mergeCell ref="H3:L3"/>
    <mergeCell ref="A113:B113"/>
    <mergeCell ref="A114:B114"/>
    <mergeCell ref="A129:B129"/>
    <mergeCell ref="A124:B124"/>
    <mergeCell ref="A121:B121"/>
    <mergeCell ref="A107:B107"/>
    <mergeCell ref="A108:B108"/>
    <mergeCell ref="A109:B109"/>
    <mergeCell ref="A110:B110"/>
    <mergeCell ref="A111:B111"/>
    <mergeCell ref="A134:B134"/>
    <mergeCell ref="A133:B133"/>
    <mergeCell ref="A131:B131"/>
    <mergeCell ref="A112:B112"/>
    <mergeCell ref="P136:Q136"/>
    <mergeCell ref="A117:B117"/>
    <mergeCell ref="A119:B119"/>
    <mergeCell ref="A118:B118"/>
    <mergeCell ref="A120:B120"/>
    <mergeCell ref="A122:B122"/>
    <mergeCell ref="A125:B125"/>
    <mergeCell ref="A123:B123"/>
    <mergeCell ref="A126:B126"/>
    <mergeCell ref="A127:B127"/>
    <mergeCell ref="A130:B130"/>
    <mergeCell ref="A128:B128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2000 (1995) - 2022</vt:lpstr>
      <vt:lpstr>'2000 (1995) - 2022'!Názvy_tisku</vt:lpstr>
      <vt:lpstr>'2000 (1995) - 2022'!Oblast_tisku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Pavelková Lucia</cp:lastModifiedBy>
  <cp:lastPrinted>2013-06-27T15:01:51Z</cp:lastPrinted>
  <dcterms:created xsi:type="dcterms:W3CDTF">2006-05-19T11:44:28Z</dcterms:created>
  <dcterms:modified xsi:type="dcterms:W3CDTF">2024-04-03T11:54:39Z</dcterms:modified>
</cp:coreProperties>
</file>