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informacni sluzby\@ PUBLIKACE\ROČENKY\Stat-rocenkaLK2023\Data\26_Scitani_lidu_domu_a_bytu_2021\"/>
    </mc:Choice>
  </mc:AlternateContent>
  <bookViews>
    <workbookView xWindow="0" yWindow="0" windowWidth="25995" windowHeight="12315"/>
  </bookViews>
  <sheets>
    <sheet name="2604" sheetId="57" r:id="rId1"/>
  </sheets>
  <calcPr calcId="162913"/>
</workbook>
</file>

<file path=xl/calcChain.xml><?xml version="1.0" encoding="utf-8"?>
<calcChain xmlns="http://schemas.openxmlformats.org/spreadsheetml/2006/main">
  <c r="G24" i="57" l="1"/>
  <c r="F24" i="57"/>
  <c r="G23" i="57"/>
  <c r="F23" i="57"/>
  <c r="G22" i="57"/>
  <c r="F22" i="57"/>
  <c r="G21" i="57"/>
  <c r="F21" i="57"/>
  <c r="G20" i="57"/>
  <c r="F20" i="57"/>
  <c r="G19" i="57"/>
  <c r="F19" i="57"/>
  <c r="G18" i="57"/>
  <c r="F18" i="57"/>
  <c r="G17" i="57"/>
  <c r="F17" i="57"/>
  <c r="G16" i="57"/>
  <c r="F16" i="57"/>
  <c r="G15" i="57"/>
  <c r="F15" i="57"/>
  <c r="G13" i="57"/>
  <c r="F13" i="57"/>
  <c r="G12" i="57"/>
  <c r="F12" i="57"/>
  <c r="G11" i="57"/>
  <c r="F11" i="57"/>
  <c r="G10" i="57"/>
  <c r="F10" i="57"/>
</calcChain>
</file>

<file path=xl/sharedStrings.xml><?xml version="1.0" encoding="utf-8"?>
<sst xmlns="http://schemas.openxmlformats.org/spreadsheetml/2006/main" count="43" uniqueCount="30">
  <si>
    <t>SČÍTÁNÍ LIDU, DOMŮ A BYTŮ</t>
  </si>
  <si>
    <t>POPULATION AND HOUSING CENSUS</t>
  </si>
  <si>
    <t xml:space="preserve">podle obvyklého pobytu </t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</si>
  <si>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</si>
  <si>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t>by usual residence</t>
  </si>
  <si>
    <r>
      <t xml:space="preserve">na adrese obvyklého pobytu
</t>
    </r>
    <r>
      <rPr>
        <i/>
        <sz val="8"/>
        <rFont val="Arial"/>
        <family val="2"/>
        <charset val="238"/>
      </rPr>
      <t>at place of usual residence</t>
    </r>
  </si>
  <si>
    <r>
      <t xml:space="preserve">do školy
</t>
    </r>
    <r>
      <rPr>
        <i/>
        <sz val="8"/>
        <rFont val="Arial"/>
        <family val="2"/>
        <charset val="238"/>
      </rPr>
      <t>to school</t>
    </r>
  </si>
  <si>
    <r>
      <t xml:space="preserve">do
zaměst- nání
</t>
    </r>
    <r>
      <rPr>
        <i/>
        <sz val="8"/>
        <rFont val="Arial"/>
        <family val="2"/>
        <charset val="238"/>
      </rPr>
      <t>to work</t>
    </r>
  </si>
  <si>
    <r>
      <t xml:space="preserve">Dojíždějící do obce
</t>
    </r>
    <r>
      <rPr>
        <i/>
        <sz val="8"/>
        <rFont val="Arial"/>
        <family val="2"/>
        <charset val="238"/>
      </rPr>
      <t>Commuting to 
a municipality</t>
    </r>
  </si>
  <si>
    <r>
      <t xml:space="preserve">Vyjíždějící z obce
</t>
    </r>
    <r>
      <rPr>
        <i/>
        <sz val="8"/>
        <rFont val="Arial"/>
        <family val="2"/>
        <charset val="238"/>
      </rPr>
      <t>Commuting from 
a municipality</t>
    </r>
  </si>
  <si>
    <r>
      <t xml:space="preserve">Saldo dojížďky
</t>
    </r>
    <r>
      <rPr>
        <i/>
        <sz val="8"/>
        <rFont val="Arial"/>
        <family val="2"/>
        <charset val="238"/>
      </rPr>
      <t>Balance of commuting</t>
    </r>
  </si>
  <si>
    <r>
      <t xml:space="preserve">Dojíždějící v rámci obce
</t>
    </r>
    <r>
      <rPr>
        <i/>
        <sz val="8"/>
        <rFont val="Arial"/>
        <family val="2"/>
        <charset val="238"/>
      </rPr>
      <t>Commuting within
 a municipality</t>
    </r>
  </si>
  <si>
    <r>
      <t xml:space="preserve">Studující
</t>
    </r>
    <r>
      <rPr>
        <i/>
        <sz val="8"/>
        <rFont val="Arial"/>
        <family val="2"/>
        <charset val="238"/>
      </rPr>
      <t>Study-ing</t>
    </r>
  </si>
  <si>
    <t xml:space="preserve">         Basic indicators of commuting to work and to school by District and administrative district
         of municipalities with extended powers (MEP) as at 26 March 2021</t>
  </si>
  <si>
    <r>
      <t>26</t>
    </r>
    <r>
      <rPr>
        <sz val="10"/>
        <color theme="1"/>
        <rFont val="Arial"/>
        <family val="2"/>
        <charset val="238"/>
      </rPr>
      <t>-4.</t>
    </r>
    <r>
      <rPr>
        <b/>
        <sz val="10"/>
        <color theme="1"/>
        <rFont val="Arial"/>
        <family val="2"/>
        <charset val="238"/>
      </rPr>
      <t xml:space="preserve"> Základní ukazatele dojížďky do zaměstnání a do školy podle okresů a správních
         obvodů obcí s rozšířenou působností (ORP) k 26. 3. 2021</t>
    </r>
  </si>
  <si>
    <r>
      <t xml:space="preserve">Pracující
</t>
    </r>
    <r>
      <rPr>
        <i/>
        <sz val="8"/>
        <rFont val="Arial"/>
        <family val="2"/>
        <charset val="238"/>
      </rPr>
      <t>Work-
ing</t>
    </r>
  </si>
  <si>
    <t>Česká Lípa</t>
  </si>
  <si>
    <t>Jablonec nad Nisou</t>
  </si>
  <si>
    <t>Liberec</t>
  </si>
  <si>
    <t>Semily</t>
  </si>
  <si>
    <t>Frýdlant</t>
  </si>
  <si>
    <t>Jilemnice</t>
  </si>
  <si>
    <t>Nový Bor</t>
  </si>
  <si>
    <t>Tanvald</t>
  </si>
  <si>
    <t>Turnov</t>
  </si>
  <si>
    <t>Železný Brod</t>
  </si>
  <si>
    <t xml:space="preserve"> - </t>
  </si>
  <si>
    <r>
      <t xml:space="preserve">Okresy                            </t>
    </r>
    <r>
      <rPr>
        <i/>
        <sz val="8"/>
        <rFont val="Arial"/>
        <family val="2"/>
        <charset val="238"/>
      </rPr>
      <t xml:space="preserve"> District</t>
    </r>
  </si>
  <si>
    <r>
      <t xml:space="preserve">                        Správní obvody ORP                             A</t>
    </r>
    <r>
      <rPr>
        <i/>
        <sz val="8"/>
        <rFont val="Arial"/>
        <family val="2"/>
        <charset val="238"/>
      </rPr>
      <t xml:space="preserve">dministrative districts of a MEP     </t>
    </r>
  </si>
  <si>
    <r>
      <t xml:space="preserve">Liberecký kraj </t>
    </r>
    <r>
      <rPr>
        <b/>
        <i/>
        <sz val="8"/>
        <rFont val="Arial"/>
        <family val="2"/>
        <charset val="238"/>
      </rPr>
      <t>(R)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</si>
</sst>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7" fillId="0" borderId="0"/>
    <xf numFmtId="0" fontId="14" fillId="0" borderId="0"/>
    <xf numFmtId="0" fontId="8" fillId="0" borderId="0"/>
  </cellStyleXfs>
  <cellXfs count="37">
    <xf numFmtId="0" fontId="0" fillId="0" borderId="0" xfId="0"/>
    <xf numFmtId="0" fontId="4" fillId="0" borderId="0" xfId="1" applyFont="1" applyFill="1" applyAlignment="1">
      <alignment horizontal="right"/>
    </xf>
    <xf numFmtId="0" fontId="3" fillId="0" borderId="0" xfId="1" applyFont="1" applyFill="1" applyAlignment="1">
      <alignment horizontal="left"/>
    </xf>
    <xf numFmtId="164" fontId="11" fillId="0" borderId="2" xfId="1" applyNumberFormat="1" applyFont="1" applyFill="1" applyBorder="1" applyAlignment="1">
      <alignment horizontal="right"/>
    </xf>
    <xf numFmtId="0" fontId="8" fillId="0" borderId="0" xfId="1" applyFont="1" applyFill="1" applyAlignment="1"/>
    <xf numFmtId="0" fontId="12" fillId="0" borderId="0" xfId="1" applyFont="1" applyFill="1" applyAlignment="1">
      <alignment horizontal="right"/>
    </xf>
    <xf numFmtId="0" fontId="13" fillId="0" borderId="0" xfId="0" applyFont="1" applyFill="1"/>
    <xf numFmtId="0" fontId="8" fillId="0" borderId="0" xfId="1" applyFont="1" applyFill="1"/>
    <xf numFmtId="0" fontId="11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0" xfId="0" applyFont="1" applyFill="1" applyBorder="1"/>
    <xf numFmtId="0" fontId="6" fillId="0" borderId="0" xfId="0" applyFont="1" applyFill="1" applyBorder="1" applyAlignment="1">
      <alignment horizontal="right"/>
    </xf>
    <xf numFmtId="164" fontId="9" fillId="0" borderId="8" xfId="1" applyNumberFormat="1" applyFont="1" applyFill="1" applyBorder="1" applyAlignment="1">
      <alignment horizontal="right"/>
    </xf>
    <xf numFmtId="164" fontId="9" fillId="0" borderId="9" xfId="1" applyNumberFormat="1" applyFont="1" applyFill="1" applyBorder="1" applyAlignment="1">
      <alignment horizontal="right"/>
    </xf>
    <xf numFmtId="0" fontId="11" fillId="0" borderId="3" xfId="1" applyFont="1" applyFill="1" applyBorder="1" applyAlignment="1" applyProtection="1">
      <alignment horizontal="left" indent="1"/>
    </xf>
    <xf numFmtId="164" fontId="11" fillId="0" borderId="10" xfId="1" applyNumberFormat="1" applyFont="1" applyFill="1" applyBorder="1" applyAlignment="1">
      <alignment horizontal="right"/>
    </xf>
    <xf numFmtId="0" fontId="10" fillId="0" borderId="0" xfId="1" applyFont="1" applyFill="1" applyAlignment="1">
      <alignment horizontal="right"/>
    </xf>
    <xf numFmtId="0" fontId="11" fillId="0" borderId="0" xfId="0" applyFont="1" applyFill="1" applyAlignment="1">
      <alignment vertical="center"/>
    </xf>
    <xf numFmtId="0" fontId="9" fillId="0" borderId="5" xfId="1" applyFont="1" applyFill="1" applyBorder="1" applyAlignment="1" applyProtection="1">
      <alignment horizontal="left"/>
    </xf>
    <xf numFmtId="0" fontId="11" fillId="0" borderId="0" xfId="1" applyFont="1" applyFill="1" applyBorder="1" applyAlignment="1" applyProtection="1">
      <alignment horizontal="left"/>
    </xf>
    <xf numFmtId="0" fontId="11" fillId="0" borderId="4" xfId="1" applyFont="1" applyFill="1" applyBorder="1" applyAlignment="1" applyProtection="1">
      <alignment wrapText="1"/>
    </xf>
    <xf numFmtId="0" fontId="11" fillId="0" borderId="12" xfId="3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center" vertical="center" wrapText="1"/>
    </xf>
    <xf numFmtId="0" fontId="15" fillId="0" borderId="0" xfId="1" applyFont="1" applyFill="1" applyAlignment="1"/>
    <xf numFmtId="0" fontId="11" fillId="0" borderId="7" xfId="1" applyFont="1" applyFill="1" applyBorder="1" applyAlignment="1">
      <alignment horizontal="center" vertical="center" wrapText="1"/>
    </xf>
    <xf numFmtId="164" fontId="11" fillId="0" borderId="15" xfId="1" applyNumberFormat="1" applyFont="1" applyFill="1" applyBorder="1" applyAlignment="1">
      <alignment horizontal="center" vertical="center"/>
    </xf>
    <xf numFmtId="164" fontId="11" fillId="0" borderId="16" xfId="1" applyNumberFormat="1" applyFont="1" applyFill="1" applyBorder="1" applyAlignment="1">
      <alignment horizontal="center" vertical="center"/>
    </xf>
    <xf numFmtId="0" fontId="11" fillId="0" borderId="15" xfId="1" applyFont="1" applyFill="1" applyBorder="1" applyAlignment="1" applyProtection="1">
      <alignment horizontal="center" vertical="center"/>
    </xf>
    <xf numFmtId="0" fontId="11" fillId="0" borderId="16" xfId="1" applyFont="1" applyFill="1" applyBorder="1" applyAlignment="1" applyProtection="1">
      <alignment horizontal="center" vertical="center"/>
    </xf>
    <xf numFmtId="0" fontId="15" fillId="0" borderId="0" xfId="1" applyFont="1" applyFill="1" applyAlignment="1">
      <alignment horizontal="left" wrapText="1"/>
    </xf>
    <xf numFmtId="0" fontId="16" fillId="0" borderId="0" xfId="1" applyFont="1" applyFill="1" applyAlignment="1">
      <alignment horizontal="left" wrapText="1"/>
    </xf>
    <xf numFmtId="0" fontId="11" fillId="0" borderId="5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</cellXfs>
  <cellStyles count="5">
    <cellStyle name="Normální" xfId="0" builtinId="0"/>
    <cellStyle name="normální 10 32" xfId="1"/>
    <cellStyle name="normální 2" xfId="4"/>
    <cellStyle name="normální 2 72" xfId="2"/>
    <cellStyle name="Normální 3" xfId="3"/>
  </cellStyles>
  <dxfs count="0"/>
  <tableStyles count="0" defaultTableStyle="TableStyleMedium9" defaultPivotStyle="PivotStyleLight16"/>
  <colors>
    <mruColors>
      <color rgb="FFFFFFCC"/>
      <color rgb="FFCCFFFF"/>
      <color rgb="FFEEEC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/>
  </sheetViews>
  <sheetFormatPr defaultColWidth="9.140625" defaultRowHeight="12.75" customHeight="1" x14ac:dyDescent="0.2"/>
  <cols>
    <col min="1" max="1" width="15.7109375" style="6" customWidth="1"/>
    <col min="2" max="2" width="7.28515625" style="6" customWidth="1"/>
    <col min="3" max="3" width="6.7109375" style="6" customWidth="1"/>
    <col min="4" max="4" width="7.28515625" style="6" customWidth="1"/>
    <col min="5" max="5" width="6.7109375" style="6" customWidth="1"/>
    <col min="6" max="6" width="7.28515625" style="6" customWidth="1"/>
    <col min="7" max="7" width="6.7109375" style="6" customWidth="1"/>
    <col min="8" max="8" width="7.28515625" style="6" customWidth="1"/>
    <col min="9" max="9" width="6.7109375" style="6" customWidth="1"/>
    <col min="10" max="10" width="6.85546875" style="6" customWidth="1"/>
    <col min="11" max="11" width="6.7109375" style="6" customWidth="1"/>
    <col min="12" max="16384" width="9.140625" style="6"/>
  </cols>
  <sheetData>
    <row r="1" spans="1:17" ht="15.75" customHeight="1" x14ac:dyDescent="0.25">
      <c r="A1" s="2" t="s">
        <v>0</v>
      </c>
      <c r="B1" s="4"/>
      <c r="C1" s="5"/>
      <c r="D1" s="5"/>
      <c r="E1" s="5"/>
      <c r="F1" s="5"/>
      <c r="K1" s="1" t="s">
        <v>1</v>
      </c>
      <c r="L1" s="17"/>
    </row>
    <row r="2" spans="1:17" ht="11.25" customHeight="1" x14ac:dyDescent="0.2">
      <c r="A2" s="7"/>
      <c r="B2" s="7"/>
      <c r="C2" s="7"/>
      <c r="D2" s="7"/>
      <c r="E2" s="7"/>
      <c r="F2" s="7"/>
      <c r="G2" s="7"/>
      <c r="H2" s="7"/>
    </row>
    <row r="3" spans="1:17" ht="27" customHeight="1" x14ac:dyDescent="0.2">
      <c r="A3" s="29" t="s">
        <v>14</v>
      </c>
      <c r="B3" s="29"/>
      <c r="C3" s="29"/>
      <c r="D3" s="29"/>
      <c r="E3" s="29"/>
      <c r="F3" s="29"/>
      <c r="G3" s="29"/>
      <c r="H3" s="29"/>
      <c r="I3" s="29"/>
      <c r="J3" s="29"/>
      <c r="K3" s="29"/>
      <c r="M3" s="23"/>
      <c r="N3" s="23"/>
      <c r="O3" s="23"/>
      <c r="P3" s="23"/>
      <c r="Q3" s="23"/>
    </row>
    <row r="4" spans="1:17" ht="27" customHeight="1" x14ac:dyDescent="0.2">
      <c r="A4" s="30" t="s">
        <v>13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7" ht="12" customHeight="1" thickBot="1" x14ac:dyDescent="0.25">
      <c r="A5" s="8" t="s">
        <v>2</v>
      </c>
      <c r="B5" s="9"/>
      <c r="C5" s="10"/>
      <c r="D5" s="10"/>
      <c r="E5" s="10"/>
      <c r="F5" s="10"/>
      <c r="G5" s="11"/>
      <c r="K5" s="16" t="s">
        <v>4</v>
      </c>
    </row>
    <row r="6" spans="1:17" ht="45.75" customHeight="1" x14ac:dyDescent="0.2">
      <c r="A6" s="31" t="s">
        <v>3</v>
      </c>
      <c r="B6" s="33" t="s">
        <v>8</v>
      </c>
      <c r="C6" s="34"/>
      <c r="D6" s="33" t="s">
        <v>9</v>
      </c>
      <c r="E6" s="34"/>
      <c r="F6" s="33" t="s">
        <v>10</v>
      </c>
      <c r="G6" s="34"/>
      <c r="H6" s="33" t="s">
        <v>11</v>
      </c>
      <c r="I6" s="34"/>
      <c r="J6" s="22" t="s">
        <v>15</v>
      </c>
      <c r="K6" s="24" t="s">
        <v>12</v>
      </c>
    </row>
    <row r="7" spans="1:17" ht="47.25" customHeight="1" thickBot="1" x14ac:dyDescent="0.25">
      <c r="A7" s="32"/>
      <c r="B7" s="21" t="s">
        <v>7</v>
      </c>
      <c r="C7" s="21" t="s">
        <v>6</v>
      </c>
      <c r="D7" s="21" t="s">
        <v>7</v>
      </c>
      <c r="E7" s="21" t="s">
        <v>6</v>
      </c>
      <c r="F7" s="21" t="s">
        <v>7</v>
      </c>
      <c r="G7" s="21" t="s">
        <v>6</v>
      </c>
      <c r="H7" s="21" t="s">
        <v>7</v>
      </c>
      <c r="I7" s="21" t="s">
        <v>6</v>
      </c>
      <c r="J7" s="35" t="s">
        <v>5</v>
      </c>
      <c r="K7" s="36"/>
    </row>
    <row r="8" spans="1:17" ht="18" customHeight="1" x14ac:dyDescent="0.2">
      <c r="A8" s="18" t="s">
        <v>29</v>
      </c>
      <c r="B8" s="12">
        <v>71821</v>
      </c>
      <c r="C8" s="12">
        <v>20571</v>
      </c>
      <c r="D8" s="12">
        <v>84937</v>
      </c>
      <c r="E8" s="12">
        <v>23135</v>
      </c>
      <c r="F8" s="12">
        <v>-13116</v>
      </c>
      <c r="G8" s="12">
        <v>-2564</v>
      </c>
      <c r="H8" s="12">
        <v>57122</v>
      </c>
      <c r="I8" s="12">
        <v>36770</v>
      </c>
      <c r="J8" s="12">
        <v>44983</v>
      </c>
      <c r="K8" s="13">
        <v>26</v>
      </c>
    </row>
    <row r="9" spans="1:17" ht="15.75" customHeight="1" x14ac:dyDescent="0.2">
      <c r="A9" s="19"/>
      <c r="B9" s="25" t="s">
        <v>27</v>
      </c>
      <c r="C9" s="26"/>
      <c r="D9" s="26"/>
      <c r="E9" s="26"/>
      <c r="F9" s="26"/>
      <c r="G9" s="26"/>
      <c r="H9" s="26"/>
      <c r="I9" s="26"/>
      <c r="J9" s="26"/>
      <c r="K9" s="26"/>
    </row>
    <row r="10" spans="1:17" ht="12.75" customHeight="1" x14ac:dyDescent="0.2">
      <c r="A10" s="14" t="s">
        <v>16</v>
      </c>
      <c r="B10" s="3">
        <v>15909</v>
      </c>
      <c r="C10" s="3">
        <v>4363</v>
      </c>
      <c r="D10" s="3">
        <v>22117</v>
      </c>
      <c r="E10" s="3">
        <v>5921</v>
      </c>
      <c r="F10" s="3">
        <f t="shared" ref="F10:G13" si="0">B10-D10</f>
        <v>-6208</v>
      </c>
      <c r="G10" s="3">
        <f t="shared" si="0"/>
        <v>-1558</v>
      </c>
      <c r="H10" s="15">
        <v>9994</v>
      </c>
      <c r="I10" s="3">
        <v>7962</v>
      </c>
      <c r="J10" s="15">
        <v>10906</v>
      </c>
      <c r="K10" s="15">
        <v>4</v>
      </c>
    </row>
    <row r="11" spans="1:17" ht="12.75" customHeight="1" x14ac:dyDescent="0.2">
      <c r="A11" s="14" t="s">
        <v>17</v>
      </c>
      <c r="B11" s="3">
        <v>12186</v>
      </c>
      <c r="C11" s="3">
        <v>2958</v>
      </c>
      <c r="D11" s="3">
        <v>18540</v>
      </c>
      <c r="E11" s="3">
        <v>4906</v>
      </c>
      <c r="F11" s="3">
        <f t="shared" si="0"/>
        <v>-6354</v>
      </c>
      <c r="G11" s="3">
        <f t="shared" si="0"/>
        <v>-1948</v>
      </c>
      <c r="H11" s="15">
        <v>10135</v>
      </c>
      <c r="I11" s="3">
        <v>7251</v>
      </c>
      <c r="J11" s="15">
        <v>8946</v>
      </c>
      <c r="K11" s="15">
        <v>1</v>
      </c>
    </row>
    <row r="12" spans="1:17" ht="12.75" customHeight="1" x14ac:dyDescent="0.2">
      <c r="A12" s="14" t="s">
        <v>18</v>
      </c>
      <c r="B12" s="3">
        <v>29960</v>
      </c>
      <c r="C12" s="3">
        <v>8450</v>
      </c>
      <c r="D12" s="3">
        <v>27857</v>
      </c>
      <c r="E12" s="3">
        <v>7150</v>
      </c>
      <c r="F12" s="3">
        <f t="shared" si="0"/>
        <v>2103</v>
      </c>
      <c r="G12" s="3">
        <f t="shared" si="0"/>
        <v>1300</v>
      </c>
      <c r="H12" s="15">
        <v>30478</v>
      </c>
      <c r="I12" s="3">
        <v>16844</v>
      </c>
      <c r="J12" s="15">
        <v>17902</v>
      </c>
      <c r="K12" s="15">
        <v>18</v>
      </c>
    </row>
    <row r="13" spans="1:17" ht="12.75" customHeight="1" x14ac:dyDescent="0.2">
      <c r="A13" s="14" t="s">
        <v>19</v>
      </c>
      <c r="B13" s="3">
        <v>13766</v>
      </c>
      <c r="C13" s="3">
        <v>4800</v>
      </c>
      <c r="D13" s="3">
        <v>16423</v>
      </c>
      <c r="E13" s="3">
        <v>5158</v>
      </c>
      <c r="F13" s="3">
        <f t="shared" si="0"/>
        <v>-2657</v>
      </c>
      <c r="G13" s="3">
        <f t="shared" si="0"/>
        <v>-358</v>
      </c>
      <c r="H13" s="15">
        <v>6515</v>
      </c>
      <c r="I13" s="3">
        <v>4713</v>
      </c>
      <c r="J13" s="15">
        <v>7229</v>
      </c>
      <c r="K13" s="15">
        <v>3</v>
      </c>
    </row>
    <row r="14" spans="1:17" ht="15.75" customHeight="1" x14ac:dyDescent="0.2">
      <c r="A14" s="20"/>
      <c r="B14" s="27" t="s">
        <v>28</v>
      </c>
      <c r="C14" s="28"/>
      <c r="D14" s="28"/>
      <c r="E14" s="28"/>
      <c r="F14" s="28"/>
      <c r="G14" s="28"/>
      <c r="H14" s="28"/>
      <c r="I14" s="28"/>
      <c r="J14" s="28"/>
      <c r="K14" s="28"/>
    </row>
    <row r="15" spans="1:17" ht="12.75" customHeight="1" x14ac:dyDescent="0.2">
      <c r="A15" s="14" t="s">
        <v>16</v>
      </c>
      <c r="B15" s="3">
        <v>12747</v>
      </c>
      <c r="C15" s="3">
        <v>3342</v>
      </c>
      <c r="D15" s="3">
        <v>15831</v>
      </c>
      <c r="E15" s="3">
        <v>4116</v>
      </c>
      <c r="F15" s="3">
        <f t="shared" ref="F15:G24" si="1">B15-D15</f>
        <v>-3084</v>
      </c>
      <c r="G15" s="3">
        <f t="shared" si="1"/>
        <v>-774</v>
      </c>
      <c r="H15" s="15">
        <v>8179</v>
      </c>
      <c r="I15" s="3">
        <v>6169</v>
      </c>
      <c r="J15" s="15">
        <v>8400</v>
      </c>
      <c r="K15" s="15">
        <v>2</v>
      </c>
    </row>
    <row r="16" spans="1:17" ht="12.75" customHeight="1" x14ac:dyDescent="0.2">
      <c r="A16" s="14" t="s">
        <v>20</v>
      </c>
      <c r="B16" s="3">
        <v>2748</v>
      </c>
      <c r="C16" s="3">
        <v>1108</v>
      </c>
      <c r="D16" s="3">
        <v>6103</v>
      </c>
      <c r="E16" s="3">
        <v>1544</v>
      </c>
      <c r="F16" s="3">
        <f t="shared" si="1"/>
        <v>-3355</v>
      </c>
      <c r="G16" s="3">
        <f t="shared" si="1"/>
        <v>-436</v>
      </c>
      <c r="H16" s="15">
        <v>1337</v>
      </c>
      <c r="I16" s="3">
        <v>1647</v>
      </c>
      <c r="J16" s="15">
        <v>2049</v>
      </c>
      <c r="K16" s="15" t="s">
        <v>26</v>
      </c>
    </row>
    <row r="17" spans="1:11" ht="12.75" customHeight="1" x14ac:dyDescent="0.2">
      <c r="A17" s="14" t="s">
        <v>17</v>
      </c>
      <c r="B17" s="3">
        <v>7958</v>
      </c>
      <c r="C17" s="3">
        <v>1753</v>
      </c>
      <c r="D17" s="3">
        <v>9693</v>
      </c>
      <c r="E17" s="3">
        <v>2649</v>
      </c>
      <c r="F17" s="3">
        <f t="shared" si="1"/>
        <v>-1735</v>
      </c>
      <c r="G17" s="3">
        <f t="shared" si="1"/>
        <v>-896</v>
      </c>
      <c r="H17" s="15">
        <v>8347</v>
      </c>
      <c r="I17" s="3">
        <v>4962</v>
      </c>
      <c r="J17" s="15">
        <v>5802</v>
      </c>
      <c r="K17" s="15" t="s">
        <v>26</v>
      </c>
    </row>
    <row r="18" spans="1:11" ht="12.75" customHeight="1" x14ac:dyDescent="0.2">
      <c r="A18" s="14" t="s">
        <v>21</v>
      </c>
      <c r="B18" s="3">
        <v>3955</v>
      </c>
      <c r="C18" s="3">
        <v>877</v>
      </c>
      <c r="D18" s="3">
        <v>5186</v>
      </c>
      <c r="E18" s="3">
        <v>1646</v>
      </c>
      <c r="F18" s="3">
        <f t="shared" si="1"/>
        <v>-1231</v>
      </c>
      <c r="G18" s="3">
        <f t="shared" si="1"/>
        <v>-769</v>
      </c>
      <c r="H18" s="15">
        <v>1589</v>
      </c>
      <c r="I18" s="3">
        <v>1404</v>
      </c>
      <c r="J18" s="15">
        <v>2147</v>
      </c>
      <c r="K18" s="15" t="s">
        <v>26</v>
      </c>
    </row>
    <row r="19" spans="1:11" ht="12.75" customHeight="1" x14ac:dyDescent="0.2">
      <c r="A19" s="14" t="s">
        <v>18</v>
      </c>
      <c r="B19" s="3">
        <v>25757</v>
      </c>
      <c r="C19" s="3">
        <v>7195</v>
      </c>
      <c r="D19" s="3">
        <v>19889</v>
      </c>
      <c r="E19" s="3">
        <v>4961</v>
      </c>
      <c r="F19" s="3">
        <f t="shared" si="1"/>
        <v>5868</v>
      </c>
      <c r="G19" s="3">
        <f t="shared" si="1"/>
        <v>2234</v>
      </c>
      <c r="H19" s="15">
        <v>28960</v>
      </c>
      <c r="I19" s="3">
        <v>15076</v>
      </c>
      <c r="J19" s="15">
        <v>15413</v>
      </c>
      <c r="K19" s="15">
        <v>18</v>
      </c>
    </row>
    <row r="20" spans="1:11" ht="12.75" customHeight="1" x14ac:dyDescent="0.2">
      <c r="A20" s="14" t="s">
        <v>22</v>
      </c>
      <c r="B20" s="3">
        <v>3162</v>
      </c>
      <c r="C20" s="3">
        <v>1021</v>
      </c>
      <c r="D20" s="3">
        <v>6286</v>
      </c>
      <c r="E20" s="3">
        <v>1805</v>
      </c>
      <c r="F20" s="3">
        <f t="shared" si="1"/>
        <v>-3124</v>
      </c>
      <c r="G20" s="3">
        <f t="shared" si="1"/>
        <v>-784</v>
      </c>
      <c r="H20" s="15">
        <v>1815</v>
      </c>
      <c r="I20" s="3">
        <v>1793</v>
      </c>
      <c r="J20" s="15">
        <v>2506</v>
      </c>
      <c r="K20" s="15">
        <v>2</v>
      </c>
    </row>
    <row r="21" spans="1:11" ht="12.75" customHeight="1" x14ac:dyDescent="0.2">
      <c r="A21" s="14" t="s">
        <v>19</v>
      </c>
      <c r="B21" s="3">
        <v>3439</v>
      </c>
      <c r="C21" s="3">
        <v>1791</v>
      </c>
      <c r="D21" s="3">
        <v>5585</v>
      </c>
      <c r="E21" s="3">
        <v>1735</v>
      </c>
      <c r="F21" s="3">
        <f t="shared" si="1"/>
        <v>-2146</v>
      </c>
      <c r="G21" s="3">
        <f t="shared" si="1"/>
        <v>56</v>
      </c>
      <c r="H21" s="15">
        <v>2240</v>
      </c>
      <c r="I21" s="3">
        <v>1730</v>
      </c>
      <c r="J21" s="15">
        <v>2544</v>
      </c>
      <c r="K21" s="15">
        <v>2</v>
      </c>
    </row>
    <row r="22" spans="1:11" ht="12.75" customHeight="1" x14ac:dyDescent="0.2">
      <c r="A22" s="14" t="s">
        <v>23</v>
      </c>
      <c r="B22" s="3">
        <v>2702</v>
      </c>
      <c r="C22" s="3">
        <v>641</v>
      </c>
      <c r="D22" s="3">
        <v>4710</v>
      </c>
      <c r="E22" s="3">
        <v>1222</v>
      </c>
      <c r="F22" s="3">
        <f t="shared" si="1"/>
        <v>-2008</v>
      </c>
      <c r="G22" s="3">
        <f t="shared" si="1"/>
        <v>-581</v>
      </c>
      <c r="H22" s="15">
        <v>1057</v>
      </c>
      <c r="I22" s="3">
        <v>1324</v>
      </c>
      <c r="J22" s="15">
        <v>1967</v>
      </c>
      <c r="K22" s="15" t="s">
        <v>26</v>
      </c>
    </row>
    <row r="23" spans="1:11" ht="12.75" customHeight="1" x14ac:dyDescent="0.2">
      <c r="A23" s="14" t="s">
        <v>24</v>
      </c>
      <c r="B23" s="3">
        <v>8272</v>
      </c>
      <c r="C23" s="3">
        <v>2422</v>
      </c>
      <c r="D23" s="3">
        <v>8324</v>
      </c>
      <c r="E23" s="3">
        <v>2576</v>
      </c>
      <c r="F23" s="3">
        <f t="shared" si="1"/>
        <v>-52</v>
      </c>
      <c r="G23" s="3">
        <f t="shared" si="1"/>
        <v>-154</v>
      </c>
      <c r="H23" s="15">
        <v>2948</v>
      </c>
      <c r="I23" s="3">
        <v>1910</v>
      </c>
      <c r="J23" s="15">
        <v>3152</v>
      </c>
      <c r="K23" s="15">
        <v>1</v>
      </c>
    </row>
    <row r="24" spans="1:11" ht="12.75" customHeight="1" x14ac:dyDescent="0.2">
      <c r="A24" s="14" t="s">
        <v>25</v>
      </c>
      <c r="B24" s="3">
        <v>1081</v>
      </c>
      <c r="C24" s="3">
        <v>421</v>
      </c>
      <c r="D24" s="3">
        <v>3330</v>
      </c>
      <c r="E24" s="3">
        <v>881</v>
      </c>
      <c r="F24" s="3">
        <f t="shared" si="1"/>
        <v>-2249</v>
      </c>
      <c r="G24" s="3">
        <f t="shared" si="1"/>
        <v>-460</v>
      </c>
      <c r="H24" s="15">
        <v>650</v>
      </c>
      <c r="I24" s="3">
        <v>755</v>
      </c>
      <c r="J24" s="15">
        <v>1003</v>
      </c>
      <c r="K24" s="15">
        <v>1</v>
      </c>
    </row>
  </sheetData>
  <mergeCells count="10">
    <mergeCell ref="B9:K9"/>
    <mergeCell ref="B14:K14"/>
    <mergeCell ref="A3:K3"/>
    <mergeCell ref="A4:K4"/>
    <mergeCell ref="A6:A7"/>
    <mergeCell ref="B6:C6"/>
    <mergeCell ref="D6:E6"/>
    <mergeCell ref="F6:G6"/>
    <mergeCell ref="H6:I6"/>
    <mergeCell ref="J7:K7"/>
  </mergeCells>
  <pageMargins left="0.78740157480314965" right="0.78740157480314965" top="0.78740157480314965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2604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Kovárnová</dc:creator>
  <cp:lastModifiedBy>Krejza Aleš</cp:lastModifiedBy>
  <cp:lastPrinted>2023-12-06T10:00:39Z</cp:lastPrinted>
  <dcterms:created xsi:type="dcterms:W3CDTF">2014-01-22T14:27:54Z</dcterms:created>
  <dcterms:modified xsi:type="dcterms:W3CDTF">2023-12-06T10:01:05Z</dcterms:modified>
</cp:coreProperties>
</file>