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ročenky\Ročenka23\PUBLIKACE PARDUBICE\naplněné tabulky\26_Scitani_lidu_domu_a_bytu_2021\"/>
    </mc:Choice>
  </mc:AlternateContent>
  <bookViews>
    <workbookView xWindow="0" yWindow="0" windowWidth="25995" windowHeight="12315"/>
  </bookViews>
  <sheets>
    <sheet name="2604" sheetId="57" r:id="rId1"/>
  </sheets>
  <calcPr calcId="162913"/>
</workbook>
</file>

<file path=xl/calcChain.xml><?xml version="1.0" encoding="utf-8"?>
<calcChain xmlns="http://schemas.openxmlformats.org/spreadsheetml/2006/main">
  <c r="G29" i="57" l="1"/>
  <c r="F29" i="57"/>
  <c r="G28" i="57"/>
  <c r="F28" i="57"/>
  <c r="G27" i="57"/>
  <c r="F27" i="57"/>
  <c r="G26" i="57"/>
  <c r="F26" i="57"/>
  <c r="G25" i="57"/>
  <c r="F25" i="57"/>
  <c r="G24" i="57"/>
  <c r="F24" i="57"/>
  <c r="G23" i="57"/>
  <c r="F23" i="57"/>
  <c r="G22" i="57"/>
  <c r="F22" i="57"/>
  <c r="G21" i="57"/>
  <c r="F21" i="57"/>
  <c r="G20" i="57"/>
  <c r="F20" i="57"/>
  <c r="G19" i="57"/>
  <c r="F19" i="57"/>
  <c r="G18" i="57"/>
  <c r="F18" i="57"/>
  <c r="G17" i="57"/>
  <c r="F17" i="57"/>
  <c r="G16" i="57"/>
  <c r="F16" i="57"/>
  <c r="G15" i="57"/>
  <c r="F15" i="57"/>
  <c r="G13" i="57"/>
  <c r="F13" i="57"/>
  <c r="G12" i="57"/>
  <c r="F12" i="57"/>
  <c r="G11" i="57"/>
  <c r="F11" i="57"/>
  <c r="G10" i="57"/>
  <c r="F10" i="57"/>
</calcChain>
</file>

<file path=xl/sharedStrings.xml><?xml version="1.0" encoding="utf-8"?>
<sst xmlns="http://schemas.openxmlformats.org/spreadsheetml/2006/main" count="50" uniqueCount="35">
  <si>
    <t>SČÍTÁNÍ LIDU, DOMŮ A BYTŮ</t>
  </si>
  <si>
    <t>POPULATION AND HOUSING CENSUS</t>
  </si>
  <si>
    <t xml:space="preserve">podle obvyklého pobytu </t>
  </si>
  <si>
    <r>
      <t xml:space="preserve">správní obvody ORP
</t>
    </r>
    <r>
      <rPr>
        <i/>
        <sz val="8"/>
        <rFont val="Arial"/>
        <family val="2"/>
        <charset val="238"/>
      </rPr>
      <t>administrative 
districts of a MEP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</si>
  <si>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</si>
  <si>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>okresy/</t>
    </r>
    <r>
      <rPr>
        <i/>
        <sz val="8"/>
        <rFont val="Arial"/>
        <family val="2"/>
        <charset val="238"/>
      </rPr>
      <t>District</t>
    </r>
  </si>
  <si>
    <t>by usual residence</t>
  </si>
  <si>
    <r>
      <t xml:space="preserve">na adrese obvyklého pobytu
</t>
    </r>
    <r>
      <rPr>
        <i/>
        <sz val="8"/>
        <rFont val="Arial"/>
        <family val="2"/>
        <charset val="238"/>
      </rPr>
      <t>at place of usual residence</t>
    </r>
  </si>
  <si>
    <r>
      <t xml:space="preserve">do školy
</t>
    </r>
    <r>
      <rPr>
        <i/>
        <sz val="8"/>
        <rFont val="Arial"/>
        <family val="2"/>
        <charset val="238"/>
      </rPr>
      <t>to school</t>
    </r>
  </si>
  <si>
    <r>
      <t xml:space="preserve">do
zaměst- nání
</t>
    </r>
    <r>
      <rPr>
        <i/>
        <sz val="8"/>
        <rFont val="Arial"/>
        <family val="2"/>
        <charset val="238"/>
      </rPr>
      <t>to work</t>
    </r>
  </si>
  <si>
    <r>
      <t xml:space="preserve">Dojíždějící do obce
</t>
    </r>
    <r>
      <rPr>
        <i/>
        <sz val="8"/>
        <rFont val="Arial"/>
        <family val="2"/>
        <charset val="238"/>
      </rPr>
      <t>Commuting to 
a municipality</t>
    </r>
  </si>
  <si>
    <r>
      <t xml:space="preserve">Vyjíždějící z obce
</t>
    </r>
    <r>
      <rPr>
        <i/>
        <sz val="8"/>
        <rFont val="Arial"/>
        <family val="2"/>
        <charset val="238"/>
      </rPr>
      <t>Commuting from 
a municipality</t>
    </r>
  </si>
  <si>
    <r>
      <t xml:space="preserve">Saldo dojížďky
</t>
    </r>
    <r>
      <rPr>
        <i/>
        <sz val="8"/>
        <rFont val="Arial"/>
        <family val="2"/>
        <charset val="238"/>
      </rPr>
      <t>Balance of commuting</t>
    </r>
  </si>
  <si>
    <r>
      <t xml:space="preserve">Dojíždějící v rámci obce
</t>
    </r>
    <r>
      <rPr>
        <i/>
        <sz val="8"/>
        <rFont val="Arial"/>
        <family val="2"/>
        <charset val="238"/>
      </rPr>
      <t>Commuting within
 a municipality</t>
    </r>
  </si>
  <si>
    <r>
      <t xml:space="preserve">Studující
</t>
    </r>
    <r>
      <rPr>
        <i/>
        <sz val="8"/>
        <rFont val="Arial"/>
        <family val="2"/>
        <charset val="238"/>
      </rPr>
      <t>Study-ing</t>
    </r>
  </si>
  <si>
    <t xml:space="preserve">         Basic indicators of commuting to work and to school by District and administrative district
         of municipalities with extended powers (MEP) as at 26 March 2021</t>
  </si>
  <si>
    <r>
      <t>26</t>
    </r>
    <r>
      <rPr>
        <sz val="10"/>
        <color theme="1"/>
        <rFont val="Arial"/>
        <family val="2"/>
        <charset val="238"/>
      </rPr>
      <t>-4.</t>
    </r>
    <r>
      <rPr>
        <b/>
        <sz val="10"/>
        <color theme="1"/>
        <rFont val="Arial"/>
        <family val="2"/>
        <charset val="238"/>
      </rPr>
      <t xml:space="preserve"> Základní ukazatele dojížďky do zaměstnání a do školy podle okresů a správních
         obvodů obcí s rozšířenou působností (ORP) k 26. 3. 2021</t>
    </r>
  </si>
  <si>
    <r>
      <t xml:space="preserve">Pracující
</t>
    </r>
    <r>
      <rPr>
        <i/>
        <sz val="8"/>
        <rFont val="Arial"/>
        <family val="2"/>
        <charset val="238"/>
      </rPr>
      <t>Work-
ing</t>
    </r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</si>
  <si>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</si>
  <si>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</si>
  <si>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</si>
  <si>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</si>
  <si>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</si>
  <si>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</si>
  <si>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</si>
  <si>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</si>
  <si>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</si>
  <si>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</si>
  <si>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</si>
  <si>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</si>
  <si>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</si>
  <si>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</si>
  <si>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</si>
  <si>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- </t>
  </si>
  <si>
    <t>Pardubický kraj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</si>
</sst>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5" fillId="0" borderId="0"/>
    <xf numFmtId="0" fontId="8" fillId="0" borderId="0"/>
  </cellStyleXfs>
  <cellXfs count="34">
    <xf numFmtId="0" fontId="0" fillId="0" borderId="0" xfId="0"/>
    <xf numFmtId="0" fontId="4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164" fontId="11" fillId="0" borderId="2" xfId="1" applyNumberFormat="1" applyFont="1" applyFill="1" applyBorder="1" applyAlignment="1">
      <alignment horizontal="right"/>
    </xf>
    <xf numFmtId="0" fontId="8" fillId="0" borderId="0" xfId="1" applyFont="1" applyFill="1" applyAlignment="1"/>
    <xf numFmtId="0" fontId="12" fillId="0" borderId="0" xfId="1" applyFont="1" applyFill="1" applyAlignment="1">
      <alignment horizontal="right"/>
    </xf>
    <xf numFmtId="0" fontId="13" fillId="0" borderId="0" xfId="0" applyFont="1" applyFill="1"/>
    <xf numFmtId="0" fontId="8" fillId="0" borderId="0" xfId="1" applyFont="1" applyFill="1"/>
    <xf numFmtId="0" fontId="11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9" fillId="0" borderId="8" xfId="1" applyNumberFormat="1" applyFont="1" applyFill="1" applyBorder="1" applyAlignment="1">
      <alignment horizontal="right"/>
    </xf>
    <xf numFmtId="164" fontId="9" fillId="0" borderId="9" xfId="1" applyNumberFormat="1" applyFont="1" applyFill="1" applyBorder="1" applyAlignment="1">
      <alignment horizontal="right"/>
    </xf>
    <xf numFmtId="0" fontId="11" fillId="0" borderId="3" xfId="1" applyFont="1" applyFill="1" applyBorder="1" applyAlignment="1" applyProtection="1">
      <alignment horizontal="left" indent="1"/>
    </xf>
    <xf numFmtId="164" fontId="11" fillId="0" borderId="10" xfId="1" applyNumberFormat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14" fillId="0" borderId="0" xfId="0" applyFont="1" applyFill="1"/>
    <xf numFmtId="0" fontId="9" fillId="0" borderId="5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0" fontId="11" fillId="0" borderId="4" xfId="1" applyFont="1" applyFill="1" applyBorder="1" applyAlignment="1" applyProtection="1">
      <alignment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6" fillId="0" borderId="0" xfId="1" applyFont="1" applyFill="1" applyAlignment="1"/>
    <xf numFmtId="0" fontId="11" fillId="0" borderId="7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left" wrapText="1"/>
    </xf>
    <xf numFmtId="0" fontId="17" fillId="0" borderId="0" xfId="1" applyFont="1" applyFill="1" applyAlignment="1">
      <alignment horizontal="left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5">
    <cellStyle name="Normální" xfId="0" builtinId="0"/>
    <cellStyle name="normální 10 32" xfId="1"/>
    <cellStyle name="normální 2" xfId="4"/>
    <cellStyle name="normální 2 72" xfId="2"/>
    <cellStyle name="Normální 3" xfId="3"/>
  </cellStyles>
  <dxfs count="0"/>
  <tableStyles count="0" defaultTableStyle="TableStyleMedium9" defaultPivotStyle="PivotStyleLight16"/>
  <colors>
    <mruColors>
      <color rgb="FFFFFFCC"/>
      <color rgb="FFCCFFFF"/>
      <color rgb="FFEE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/>
  </sheetViews>
  <sheetFormatPr defaultColWidth="9.140625" defaultRowHeight="12.75" customHeight="1" x14ac:dyDescent="0.2"/>
  <cols>
    <col min="1" max="1" width="15.7109375" style="6" customWidth="1"/>
    <col min="2" max="2" width="7.28515625" style="6" customWidth="1"/>
    <col min="3" max="3" width="6.7109375" style="6" customWidth="1"/>
    <col min="4" max="4" width="7.28515625" style="6" customWidth="1"/>
    <col min="5" max="5" width="6.7109375" style="6" customWidth="1"/>
    <col min="6" max="6" width="7.28515625" style="6" customWidth="1"/>
    <col min="7" max="7" width="6.7109375" style="6" customWidth="1"/>
    <col min="8" max="8" width="7.28515625" style="6" customWidth="1"/>
    <col min="9" max="9" width="6.7109375" style="6" customWidth="1"/>
    <col min="10" max="10" width="6.85546875" style="6" customWidth="1"/>
    <col min="11" max="11" width="6.7109375" style="6" customWidth="1"/>
    <col min="12" max="16384" width="9.140625" style="6"/>
  </cols>
  <sheetData>
    <row r="1" spans="1:23" ht="15.75" customHeight="1" x14ac:dyDescent="0.25">
      <c r="A1" s="2" t="s">
        <v>0</v>
      </c>
      <c r="B1" s="4"/>
      <c r="C1" s="5"/>
      <c r="D1" s="5"/>
      <c r="E1" s="5"/>
      <c r="F1" s="5"/>
      <c r="K1" s="1" t="s">
        <v>1</v>
      </c>
      <c r="L1" s="17"/>
    </row>
    <row r="2" spans="1:23" ht="11.25" customHeight="1" x14ac:dyDescent="0.2">
      <c r="A2" s="7"/>
      <c r="B2" s="7"/>
      <c r="C2" s="7"/>
      <c r="D2" s="7"/>
      <c r="E2" s="7"/>
      <c r="F2" s="7"/>
      <c r="G2" s="7"/>
      <c r="H2" s="7"/>
    </row>
    <row r="3" spans="1:23" ht="26.25" customHeight="1" x14ac:dyDescent="0.2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26.25" customHeight="1" x14ac:dyDescent="0.2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23" ht="12" customHeight="1" thickBot="1" x14ac:dyDescent="0.25">
      <c r="A5" s="8" t="s">
        <v>2</v>
      </c>
      <c r="B5" s="9"/>
      <c r="C5" s="10"/>
      <c r="D5" s="10"/>
      <c r="E5" s="10"/>
      <c r="F5" s="10"/>
      <c r="G5" s="11"/>
      <c r="K5" s="16" t="s">
        <v>6</v>
      </c>
      <c r="M5" s="18"/>
    </row>
    <row r="6" spans="1:23" ht="45.75" customHeight="1" x14ac:dyDescent="0.2">
      <c r="A6" s="28" t="s">
        <v>4</v>
      </c>
      <c r="B6" s="30" t="s">
        <v>10</v>
      </c>
      <c r="C6" s="31"/>
      <c r="D6" s="30" t="s">
        <v>11</v>
      </c>
      <c r="E6" s="31"/>
      <c r="F6" s="30" t="s">
        <v>12</v>
      </c>
      <c r="G6" s="31"/>
      <c r="H6" s="30" t="s">
        <v>13</v>
      </c>
      <c r="I6" s="31"/>
      <c r="J6" s="23" t="s">
        <v>17</v>
      </c>
      <c r="K6" s="25" t="s">
        <v>14</v>
      </c>
      <c r="M6" s="18"/>
    </row>
    <row r="7" spans="1:23" ht="47.25" customHeight="1" thickBot="1" x14ac:dyDescent="0.25">
      <c r="A7" s="29"/>
      <c r="B7" s="22" t="s">
        <v>9</v>
      </c>
      <c r="C7" s="22" t="s">
        <v>8</v>
      </c>
      <c r="D7" s="22" t="s">
        <v>9</v>
      </c>
      <c r="E7" s="22" t="s">
        <v>8</v>
      </c>
      <c r="F7" s="22" t="s">
        <v>9</v>
      </c>
      <c r="G7" s="22" t="s">
        <v>8</v>
      </c>
      <c r="H7" s="22" t="s">
        <v>9</v>
      </c>
      <c r="I7" s="22" t="s">
        <v>8</v>
      </c>
      <c r="J7" s="32" t="s">
        <v>7</v>
      </c>
      <c r="K7" s="33"/>
    </row>
    <row r="8" spans="1:23" ht="18" customHeight="1" x14ac:dyDescent="0.2">
      <c r="A8" s="19" t="s">
        <v>34</v>
      </c>
      <c r="B8" s="12">
        <v>105208</v>
      </c>
      <c r="C8" s="12">
        <v>31658</v>
      </c>
      <c r="D8" s="12">
        <v>114976</v>
      </c>
      <c r="E8" s="12">
        <v>33894</v>
      </c>
      <c r="F8" s="12">
        <v>-9768</v>
      </c>
      <c r="G8" s="12">
        <v>-2236</v>
      </c>
      <c r="H8" s="12">
        <v>61411</v>
      </c>
      <c r="I8" s="12">
        <v>37186</v>
      </c>
      <c r="J8" s="12">
        <v>49736</v>
      </c>
      <c r="K8" s="13">
        <v>20</v>
      </c>
    </row>
    <row r="9" spans="1:23" ht="12" customHeight="1" x14ac:dyDescent="0.2">
      <c r="A9" s="20" t="s">
        <v>5</v>
      </c>
      <c r="B9" s="3"/>
      <c r="C9" s="3"/>
      <c r="D9" s="3"/>
      <c r="E9" s="3"/>
      <c r="F9" s="3"/>
      <c r="G9" s="3"/>
      <c r="H9" s="15"/>
      <c r="I9" s="3"/>
      <c r="J9" s="15"/>
      <c r="K9" s="15"/>
    </row>
    <row r="10" spans="1:23" ht="12" customHeight="1" x14ac:dyDescent="0.2">
      <c r="A10" s="14" t="s">
        <v>18</v>
      </c>
      <c r="B10" s="3">
        <v>17942</v>
      </c>
      <c r="C10" s="3">
        <v>5235</v>
      </c>
      <c r="D10" s="3">
        <v>25460</v>
      </c>
      <c r="E10" s="3">
        <v>7422</v>
      </c>
      <c r="F10" s="3">
        <f t="shared" ref="F10:G13" si="0">B10-D10</f>
        <v>-7518</v>
      </c>
      <c r="G10" s="3">
        <f t="shared" si="0"/>
        <v>-2187</v>
      </c>
      <c r="H10" s="15">
        <v>8579</v>
      </c>
      <c r="I10" s="3">
        <v>6752</v>
      </c>
      <c r="J10" s="15">
        <v>9358</v>
      </c>
      <c r="K10" s="15">
        <v>4</v>
      </c>
    </row>
    <row r="11" spans="1:23" ht="12" customHeight="1" x14ac:dyDescent="0.2">
      <c r="A11" s="14" t="s">
        <v>19</v>
      </c>
      <c r="B11" s="3">
        <v>37209</v>
      </c>
      <c r="C11" s="3">
        <v>12120</v>
      </c>
      <c r="D11" s="3">
        <v>35598</v>
      </c>
      <c r="E11" s="3">
        <v>10014</v>
      </c>
      <c r="F11" s="3">
        <f t="shared" si="0"/>
        <v>1611</v>
      </c>
      <c r="G11" s="3">
        <f t="shared" si="0"/>
        <v>2106</v>
      </c>
      <c r="H11" s="15">
        <v>27512</v>
      </c>
      <c r="I11" s="3">
        <v>13344</v>
      </c>
      <c r="J11" s="15">
        <v>16483</v>
      </c>
      <c r="K11" s="15">
        <v>9</v>
      </c>
    </row>
    <row r="12" spans="1:23" ht="12" customHeight="1" x14ac:dyDescent="0.2">
      <c r="A12" s="14" t="s">
        <v>20</v>
      </c>
      <c r="B12" s="3">
        <v>19735</v>
      </c>
      <c r="C12" s="3">
        <v>6686</v>
      </c>
      <c r="D12" s="3">
        <v>23264</v>
      </c>
      <c r="E12" s="3">
        <v>7318</v>
      </c>
      <c r="F12" s="3">
        <f t="shared" si="0"/>
        <v>-3529</v>
      </c>
      <c r="G12" s="3">
        <f t="shared" si="0"/>
        <v>-632</v>
      </c>
      <c r="H12" s="15">
        <v>10526</v>
      </c>
      <c r="I12" s="3">
        <v>6993</v>
      </c>
      <c r="J12" s="15">
        <v>9653</v>
      </c>
      <c r="K12" s="15">
        <v>2</v>
      </c>
      <c r="M12" s="18"/>
    </row>
    <row r="13" spans="1:23" ht="12" customHeight="1" x14ac:dyDescent="0.2">
      <c r="A13" s="14" t="s">
        <v>21</v>
      </c>
      <c r="B13" s="3">
        <v>30322</v>
      </c>
      <c r="C13" s="3">
        <v>7617</v>
      </c>
      <c r="D13" s="3">
        <v>30654</v>
      </c>
      <c r="E13" s="3">
        <v>9140</v>
      </c>
      <c r="F13" s="3">
        <f t="shared" si="0"/>
        <v>-332</v>
      </c>
      <c r="G13" s="3">
        <f t="shared" si="0"/>
        <v>-1523</v>
      </c>
      <c r="H13" s="15">
        <v>14794</v>
      </c>
      <c r="I13" s="3">
        <v>10097</v>
      </c>
      <c r="J13" s="15">
        <v>14242</v>
      </c>
      <c r="K13" s="15">
        <v>5</v>
      </c>
      <c r="M13" s="18"/>
    </row>
    <row r="14" spans="1:23" ht="33" customHeight="1" x14ac:dyDescent="0.2">
      <c r="A14" s="21" t="s">
        <v>3</v>
      </c>
      <c r="B14" s="3"/>
      <c r="C14" s="3"/>
      <c r="D14" s="3"/>
      <c r="E14" s="3"/>
      <c r="F14" s="3"/>
      <c r="G14" s="3"/>
      <c r="H14" s="15"/>
      <c r="I14" s="3"/>
      <c r="J14" s="15"/>
      <c r="K14" s="15"/>
    </row>
    <row r="15" spans="1:23" ht="12" customHeight="1" x14ac:dyDescent="0.2">
      <c r="A15" s="14" t="s">
        <v>22</v>
      </c>
      <c r="B15" s="3">
        <v>3178</v>
      </c>
      <c r="C15" s="3">
        <v>962</v>
      </c>
      <c r="D15" s="3">
        <v>3190</v>
      </c>
      <c r="E15" s="3">
        <v>828</v>
      </c>
      <c r="F15" s="3">
        <f t="shared" ref="F15:G29" si="1">B15-D15</f>
        <v>-12</v>
      </c>
      <c r="G15" s="3">
        <f t="shared" si="1"/>
        <v>134</v>
      </c>
      <c r="H15" s="15">
        <v>2497</v>
      </c>
      <c r="I15" s="3">
        <v>1463</v>
      </c>
      <c r="J15" s="15">
        <v>2080</v>
      </c>
      <c r="K15" s="15" t="s">
        <v>33</v>
      </c>
    </row>
    <row r="16" spans="1:23" ht="12" customHeight="1" x14ac:dyDescent="0.2">
      <c r="A16" s="14" t="s">
        <v>23</v>
      </c>
      <c r="B16" s="3">
        <v>2665</v>
      </c>
      <c r="C16" s="3">
        <v>648</v>
      </c>
      <c r="D16" s="3">
        <v>4609</v>
      </c>
      <c r="E16" s="3">
        <v>1558</v>
      </c>
      <c r="F16" s="3">
        <f t="shared" si="1"/>
        <v>-1944</v>
      </c>
      <c r="G16" s="3">
        <f t="shared" si="1"/>
        <v>-910</v>
      </c>
      <c r="H16" s="15">
        <v>1649</v>
      </c>
      <c r="I16" s="3">
        <v>1286</v>
      </c>
      <c r="J16" s="15">
        <v>2045</v>
      </c>
      <c r="K16" s="15">
        <v>1</v>
      </c>
    </row>
    <row r="17" spans="1:11" ht="12" customHeight="1" x14ac:dyDescent="0.2">
      <c r="A17" s="14" t="s">
        <v>24</v>
      </c>
      <c r="B17" s="3">
        <v>2288</v>
      </c>
      <c r="C17" s="3">
        <v>1100</v>
      </c>
      <c r="D17" s="3">
        <v>5269</v>
      </c>
      <c r="E17" s="3">
        <v>1440</v>
      </c>
      <c r="F17" s="3">
        <f t="shared" si="1"/>
        <v>-2981</v>
      </c>
      <c r="G17" s="3">
        <f t="shared" si="1"/>
        <v>-340</v>
      </c>
      <c r="H17" s="15">
        <v>1041</v>
      </c>
      <c r="I17" s="3">
        <v>1335</v>
      </c>
      <c r="J17" s="15">
        <v>1432</v>
      </c>
      <c r="K17" s="15">
        <v>5</v>
      </c>
    </row>
    <row r="18" spans="1:11" ht="12" customHeight="1" x14ac:dyDescent="0.2">
      <c r="A18" s="14" t="s">
        <v>18</v>
      </c>
      <c r="B18" s="3">
        <v>15277</v>
      </c>
      <c r="C18" s="3">
        <v>4587</v>
      </c>
      <c r="D18" s="3">
        <v>20851</v>
      </c>
      <c r="E18" s="3">
        <v>5864</v>
      </c>
      <c r="F18" s="3">
        <f t="shared" si="1"/>
        <v>-5574</v>
      </c>
      <c r="G18" s="3">
        <f t="shared" si="1"/>
        <v>-1277</v>
      </c>
      <c r="H18" s="15">
        <v>6930</v>
      </c>
      <c r="I18" s="3">
        <v>5466</v>
      </c>
      <c r="J18" s="15">
        <v>7313</v>
      </c>
      <c r="K18" s="15">
        <v>3</v>
      </c>
    </row>
    <row r="19" spans="1:11" ht="12" customHeight="1" x14ac:dyDescent="0.2">
      <c r="A19" s="14" t="s">
        <v>25</v>
      </c>
      <c r="B19" s="3">
        <v>1035</v>
      </c>
      <c r="C19" s="3">
        <v>216</v>
      </c>
      <c r="D19" s="3">
        <v>1554</v>
      </c>
      <c r="E19" s="3">
        <v>496</v>
      </c>
      <c r="F19" s="3">
        <f t="shared" si="1"/>
        <v>-519</v>
      </c>
      <c r="G19" s="3">
        <f t="shared" si="1"/>
        <v>-280</v>
      </c>
      <c r="H19" s="15">
        <v>795</v>
      </c>
      <c r="I19" s="3">
        <v>625</v>
      </c>
      <c r="J19" s="15">
        <v>1025</v>
      </c>
      <c r="K19" s="15" t="s">
        <v>33</v>
      </c>
    </row>
    <row r="20" spans="1:11" ht="12" customHeight="1" x14ac:dyDescent="0.2">
      <c r="A20" s="14" t="s">
        <v>26</v>
      </c>
      <c r="B20" s="3">
        <v>5401</v>
      </c>
      <c r="C20" s="3">
        <v>1415</v>
      </c>
      <c r="D20" s="3">
        <v>5315</v>
      </c>
      <c r="E20" s="3">
        <v>1668</v>
      </c>
      <c r="F20" s="3">
        <f t="shared" si="1"/>
        <v>86</v>
      </c>
      <c r="G20" s="3">
        <f t="shared" si="1"/>
        <v>-253</v>
      </c>
      <c r="H20" s="15">
        <v>2373</v>
      </c>
      <c r="I20" s="3">
        <v>1631</v>
      </c>
      <c r="J20" s="15">
        <v>2337</v>
      </c>
      <c r="K20" s="15" t="s">
        <v>33</v>
      </c>
    </row>
    <row r="21" spans="1:11" ht="12" customHeight="1" x14ac:dyDescent="0.2">
      <c r="A21" s="14" t="s">
        <v>27</v>
      </c>
      <c r="B21" s="3">
        <v>6118</v>
      </c>
      <c r="C21" s="3">
        <v>2551</v>
      </c>
      <c r="D21" s="3">
        <v>6850</v>
      </c>
      <c r="E21" s="3">
        <v>2102</v>
      </c>
      <c r="F21" s="3">
        <f t="shared" si="1"/>
        <v>-732</v>
      </c>
      <c r="G21" s="3">
        <f t="shared" si="1"/>
        <v>449</v>
      </c>
      <c r="H21" s="15">
        <v>2478</v>
      </c>
      <c r="I21" s="3">
        <v>1731</v>
      </c>
      <c r="J21" s="15">
        <v>2269</v>
      </c>
      <c r="K21" s="15" t="s">
        <v>33</v>
      </c>
    </row>
    <row r="22" spans="1:11" ht="12" customHeight="1" x14ac:dyDescent="0.2">
      <c r="A22" s="14" t="s">
        <v>28</v>
      </c>
      <c r="B22" s="3">
        <v>4450</v>
      </c>
      <c r="C22" s="3">
        <v>1579</v>
      </c>
      <c r="D22" s="3">
        <v>5780</v>
      </c>
      <c r="E22" s="3">
        <v>1831</v>
      </c>
      <c r="F22" s="3">
        <f t="shared" si="1"/>
        <v>-1330</v>
      </c>
      <c r="G22" s="3">
        <f t="shared" si="1"/>
        <v>-252</v>
      </c>
      <c r="H22" s="15">
        <v>2301</v>
      </c>
      <c r="I22" s="3">
        <v>1504</v>
      </c>
      <c r="J22" s="15">
        <v>2516</v>
      </c>
      <c r="K22" s="15" t="s">
        <v>33</v>
      </c>
    </row>
    <row r="23" spans="1:11" ht="12" customHeight="1" x14ac:dyDescent="0.2">
      <c r="A23" s="14" t="s">
        <v>19</v>
      </c>
      <c r="B23" s="3">
        <v>29982</v>
      </c>
      <c r="C23" s="3">
        <v>9709</v>
      </c>
      <c r="D23" s="3">
        <v>23153</v>
      </c>
      <c r="E23" s="3">
        <v>6656</v>
      </c>
      <c r="F23" s="3">
        <f t="shared" si="1"/>
        <v>6829</v>
      </c>
      <c r="G23" s="3">
        <f t="shared" si="1"/>
        <v>3053</v>
      </c>
      <c r="H23" s="15">
        <v>24697</v>
      </c>
      <c r="I23" s="3">
        <v>10732</v>
      </c>
      <c r="J23" s="15">
        <v>12846</v>
      </c>
      <c r="K23" s="15">
        <v>3</v>
      </c>
    </row>
    <row r="24" spans="1:11" ht="12" customHeight="1" x14ac:dyDescent="0.2">
      <c r="A24" s="14" t="s">
        <v>29</v>
      </c>
      <c r="B24" s="3">
        <v>3980</v>
      </c>
      <c r="C24" s="3">
        <v>1251</v>
      </c>
      <c r="D24" s="3">
        <v>4353</v>
      </c>
      <c r="E24" s="3">
        <v>1418</v>
      </c>
      <c r="F24" s="3">
        <f t="shared" si="1"/>
        <v>-373</v>
      </c>
      <c r="G24" s="3">
        <f t="shared" si="1"/>
        <v>-167</v>
      </c>
      <c r="H24" s="15">
        <v>2064</v>
      </c>
      <c r="I24" s="3">
        <v>1389</v>
      </c>
      <c r="J24" s="15">
        <v>1854</v>
      </c>
      <c r="K24" s="15">
        <v>1</v>
      </c>
    </row>
    <row r="25" spans="1:11" ht="12" customHeight="1" x14ac:dyDescent="0.2">
      <c r="A25" s="14" t="s">
        <v>30</v>
      </c>
      <c r="B25" s="3">
        <v>4939</v>
      </c>
      <c r="C25" s="3">
        <v>1311</v>
      </c>
      <c r="D25" s="3">
        <v>7176</v>
      </c>
      <c r="E25" s="3">
        <v>1918</v>
      </c>
      <c r="F25" s="3">
        <f t="shared" si="1"/>
        <v>-2237</v>
      </c>
      <c r="G25" s="3">
        <f t="shared" si="1"/>
        <v>-607</v>
      </c>
      <c r="H25" s="15">
        <v>1774</v>
      </c>
      <c r="I25" s="3">
        <v>1277</v>
      </c>
      <c r="J25" s="15">
        <v>2205</v>
      </c>
      <c r="K25" s="15">
        <v>1</v>
      </c>
    </row>
    <row r="26" spans="1:11" ht="12" customHeight="1" x14ac:dyDescent="0.2">
      <c r="A26" s="14" t="s">
        <v>20</v>
      </c>
      <c r="B26" s="3">
        <v>5187</v>
      </c>
      <c r="C26" s="3">
        <v>1305</v>
      </c>
      <c r="D26" s="3">
        <v>6281</v>
      </c>
      <c r="E26" s="3">
        <v>1967</v>
      </c>
      <c r="F26" s="3">
        <f t="shared" si="1"/>
        <v>-1094</v>
      </c>
      <c r="G26" s="3">
        <f t="shared" si="1"/>
        <v>-662</v>
      </c>
      <c r="H26" s="15">
        <v>3683</v>
      </c>
      <c r="I26" s="3">
        <v>2369</v>
      </c>
      <c r="J26" s="15">
        <v>3014</v>
      </c>
      <c r="K26" s="15">
        <v>1</v>
      </c>
    </row>
    <row r="27" spans="1:11" ht="12" customHeight="1" x14ac:dyDescent="0.2">
      <c r="A27" s="14" t="s">
        <v>21</v>
      </c>
      <c r="B27" s="3">
        <v>5899</v>
      </c>
      <c r="C27" s="3">
        <v>1434</v>
      </c>
      <c r="D27" s="3">
        <v>6203</v>
      </c>
      <c r="E27" s="3">
        <v>1537</v>
      </c>
      <c r="F27" s="3">
        <f t="shared" si="1"/>
        <v>-304</v>
      </c>
      <c r="G27" s="3">
        <f t="shared" si="1"/>
        <v>-103</v>
      </c>
      <c r="H27" s="15">
        <v>2808</v>
      </c>
      <c r="I27" s="3">
        <v>2081</v>
      </c>
      <c r="J27" s="15">
        <v>2435</v>
      </c>
      <c r="K27" s="15" t="s">
        <v>33</v>
      </c>
    </row>
    <row r="28" spans="1:11" ht="12" customHeight="1" x14ac:dyDescent="0.2">
      <c r="A28" s="14" t="s">
        <v>31</v>
      </c>
      <c r="B28" s="3">
        <v>8235</v>
      </c>
      <c r="C28" s="3">
        <v>1966</v>
      </c>
      <c r="D28" s="3">
        <v>7152</v>
      </c>
      <c r="E28" s="3">
        <v>2371</v>
      </c>
      <c r="F28" s="3">
        <f t="shared" si="1"/>
        <v>1083</v>
      </c>
      <c r="G28" s="3">
        <f t="shared" si="1"/>
        <v>-405</v>
      </c>
      <c r="H28" s="15">
        <v>3734</v>
      </c>
      <c r="I28" s="3">
        <v>2324</v>
      </c>
      <c r="J28" s="15">
        <v>3481</v>
      </c>
      <c r="K28" s="15">
        <v>1</v>
      </c>
    </row>
    <row r="29" spans="1:11" ht="12" customHeight="1" x14ac:dyDescent="0.2">
      <c r="A29" s="14" t="s">
        <v>32</v>
      </c>
      <c r="B29" s="3">
        <v>6574</v>
      </c>
      <c r="C29" s="3">
        <v>1624</v>
      </c>
      <c r="D29" s="3">
        <v>7240</v>
      </c>
      <c r="E29" s="3">
        <v>2240</v>
      </c>
      <c r="F29" s="3">
        <f t="shared" si="1"/>
        <v>-666</v>
      </c>
      <c r="G29" s="3">
        <f t="shared" si="1"/>
        <v>-616</v>
      </c>
      <c r="H29" s="15">
        <v>2587</v>
      </c>
      <c r="I29" s="3">
        <v>1973</v>
      </c>
      <c r="J29" s="15">
        <v>2884</v>
      </c>
      <c r="K29" s="15">
        <v>4</v>
      </c>
    </row>
  </sheetData>
  <mergeCells count="8">
    <mergeCell ref="A3:K3"/>
    <mergeCell ref="A4:K4"/>
    <mergeCell ref="A6:A7"/>
    <mergeCell ref="B6:C6"/>
    <mergeCell ref="D6:E6"/>
    <mergeCell ref="F6:G6"/>
    <mergeCell ref="H6:I6"/>
    <mergeCell ref="J7:K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2023-11-23T09:27:57Z</cp:lastPrinted>
  <dcterms:created xsi:type="dcterms:W3CDTF">2014-01-22T14:27:54Z</dcterms:created>
  <dcterms:modified xsi:type="dcterms:W3CDTF">2023-12-01T08:56:00Z</dcterms:modified>
</cp:coreProperties>
</file>