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meckova5518\_D\Zemřelí\2020_week_data_CZSO\2022_IV\"/>
    </mc:Choice>
  </mc:AlternateContent>
  <bookViews>
    <workbookView xWindow="0" yWindow="0" windowWidth="17235" windowHeight="9060"/>
  </bookViews>
  <sheets>
    <sheet name="obsah" sheetId="8" r:id="rId1"/>
    <sheet name="Tab. 1a" sheetId="1" r:id="rId2"/>
    <sheet name="Tab. 1b" sheetId="7" r:id="rId3"/>
    <sheet name="Graf 1" sheetId="9" r:id="rId4"/>
    <sheet name="Graf 2" sheetId="10" r:id="rId5"/>
  </sheets>
  <definedNames>
    <definedName name="_xlnm.Print_Titles" localSheetId="1">'Tab. 1a'!$A:$A,'Tab. 1a'!$1:$2</definedName>
    <definedName name="_xlnm.Print_Titles" localSheetId="2">'Tab. 1b'!$A:$A,'Tab. 1b'!$1:$2</definedName>
    <definedName name="_xlnm.Print_Area" localSheetId="1">'Tab. 1a'!$A$1:$M$17</definedName>
    <definedName name="_xlnm.Print_Area" localSheetId="2">'Tab. 1b'!$A$1:$M$87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6" i="7" l="1"/>
  <c r="M85" i="7"/>
  <c r="M84" i="7"/>
  <c r="M83" i="7"/>
  <c r="M82" i="7"/>
  <c r="M81" i="7"/>
  <c r="M80" i="7"/>
  <c r="M79" i="7"/>
  <c r="M78" i="7"/>
  <c r="M77" i="7"/>
  <c r="M76" i="7"/>
  <c r="M75" i="7"/>
  <c r="M72" i="7"/>
  <c r="M71" i="7"/>
  <c r="M70" i="7"/>
  <c r="M69" i="7"/>
  <c r="M68" i="7"/>
  <c r="M67" i="7"/>
  <c r="M66" i="7"/>
  <c r="M65" i="7"/>
  <c r="M64" i="7"/>
  <c r="M63" i="7"/>
  <c r="M62" i="7"/>
  <c r="M61" i="7"/>
  <c r="M58" i="7"/>
  <c r="M57" i="7"/>
  <c r="M56" i="7"/>
  <c r="M55" i="7"/>
  <c r="M54" i="7"/>
  <c r="M53" i="7"/>
  <c r="M52" i="7"/>
  <c r="M51" i="7"/>
  <c r="M50" i="7"/>
  <c r="M49" i="7"/>
  <c r="M48" i="7"/>
  <c r="M47" i="7"/>
  <c r="M44" i="7"/>
  <c r="M43" i="7"/>
  <c r="M42" i="7"/>
  <c r="M41" i="7"/>
  <c r="M40" i="7"/>
  <c r="M39" i="7"/>
  <c r="M38" i="7"/>
  <c r="M37" i="7"/>
  <c r="M36" i="7"/>
  <c r="M35" i="7"/>
  <c r="M34" i="7"/>
  <c r="M33" i="7"/>
  <c r="M30" i="7" l="1"/>
  <c r="M29" i="7"/>
  <c r="M28" i="7"/>
  <c r="M27" i="7"/>
  <c r="M26" i="7"/>
  <c r="M25" i="7"/>
  <c r="M24" i="7"/>
  <c r="M23" i="7"/>
  <c r="M22" i="7"/>
  <c r="M21" i="7"/>
  <c r="M20" i="7"/>
  <c r="M19" i="7"/>
  <c r="M6" i="7"/>
  <c r="M7" i="7"/>
  <c r="M8" i="7"/>
  <c r="M9" i="7"/>
  <c r="M10" i="7"/>
  <c r="M11" i="7"/>
  <c r="M12" i="7"/>
  <c r="M13" i="7"/>
  <c r="M14" i="7"/>
  <c r="M15" i="7"/>
  <c r="M16" i="7"/>
  <c r="M5" i="7"/>
</calcChain>
</file>

<file path=xl/sharedStrings.xml><?xml version="1.0" encoding="utf-8"?>
<sst xmlns="http://schemas.openxmlformats.org/spreadsheetml/2006/main" count="128" uniqueCount="39">
  <si>
    <t>Průměr 
2015–2019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</si>
  <si>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</si>
  <si>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</si>
  <si>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</si>
  <si>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</si>
  <si>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</si>
  <si>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</si>
  <si>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</si>
  <si>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</si>
  <si>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</si>
  <si>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</si>
  <si>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</si>
  <si>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</si>
  <si>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Období</t>
  </si>
  <si>
    <t>Celkem za rok</t>
  </si>
  <si>
    <t>2022*</t>
  </si>
  <si>
    <t>.</t>
  </si>
  <si>
    <t>0–14 let</t>
  </si>
  <si>
    <t>65–74 let</t>
  </si>
  <si>
    <t>75–84 let</t>
  </si>
  <si>
    <t>85+ let</t>
  </si>
  <si>
    <t>15–44 let</t>
  </si>
  <si>
    <t>45–64 let</t>
  </si>
  <si>
    <t>Grafická část</t>
  </si>
  <si>
    <t>Datová část</t>
  </si>
  <si>
    <t>* Předběžné výsledky</t>
  </si>
  <si>
    <t>Tab. 1a</t>
  </si>
  <si>
    <t>Tab. 1b</t>
  </si>
  <si>
    <t>Graf 1</t>
  </si>
  <si>
    <t>Graf 2</t>
  </si>
  <si>
    <t>Počet zemřelých podle kalendářního měsíce úmrtí a věku v letech 2012–2022</t>
  </si>
  <si>
    <t>Počet zemřelých celkem podle kalendářního měsíce úmrtí v letech 2012–2022</t>
  </si>
  <si>
    <t xml:space="preserve">Počet zemřelých podle kalendářního měsíce v letech 2019–2022 a průměr let 2015–2019
</t>
  </si>
  <si>
    <r>
      <t xml:space="preserve">OBSAH souboru </t>
    </r>
    <r>
      <rPr>
        <b/>
        <i/>
        <sz val="10"/>
        <color theme="1"/>
        <rFont val="Arial"/>
        <family val="2"/>
        <charset val="238"/>
      </rPr>
      <t>Počet zemřelých podle kalendářního měsíce úmrtí a věku v letech 2012–2022</t>
    </r>
  </si>
  <si>
    <r>
      <t xml:space="preserve">Počet zemřelých </t>
    </r>
    <r>
      <rPr>
        <b/>
        <sz val="10"/>
        <color theme="1"/>
        <rFont val="Arial"/>
        <family val="2"/>
        <charset val="238"/>
      </rPr>
      <t>celkem</t>
    </r>
    <r>
      <rPr>
        <sz val="10"/>
        <color theme="1"/>
        <rFont val="Arial"/>
        <family val="2"/>
        <charset val="238"/>
      </rPr>
      <t xml:space="preserve"> podle kalendářního měsíce úmrtí v letech 2012–2022</t>
    </r>
  </si>
  <si>
    <r>
      <t xml:space="preserve">Počet zemřelých podle kalendářního měsíce úmrtí a </t>
    </r>
    <r>
      <rPr>
        <b/>
        <sz val="10"/>
        <color theme="1"/>
        <rFont val="Arial"/>
        <family val="2"/>
        <charset val="238"/>
      </rPr>
      <t>věku</t>
    </r>
    <r>
      <rPr>
        <sz val="10"/>
        <color theme="1"/>
        <rFont val="Arial"/>
        <family val="2"/>
        <charset val="238"/>
      </rPr>
      <t xml:space="preserve"> v letech 2012–2022</t>
    </r>
  </si>
  <si>
    <t xml:space="preserve">Roční počet zemřelých a počet zemřelých v měsících leden–duben v letech 2012–2022 
</t>
  </si>
  <si>
    <t>Stav k 7. 6. 2022, 11:45 hod.</t>
  </si>
  <si>
    <t>I.–IV.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</si>
</sst>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0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49" fontId="5" fillId="0" borderId="0" xfId="0" applyNumberFormat="1" applyFont="1" applyFill="1" applyAlignment="1">
      <alignment vertical="center"/>
    </xf>
    <xf numFmtId="0" fontId="4" fillId="0" borderId="0" xfId="0" applyFont="1" applyFill="1"/>
    <xf numFmtId="0" fontId="0" fillId="0" borderId="0" xfId="0" applyFill="1"/>
    <xf numFmtId="49" fontId="3" fillId="0" borderId="8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49" fontId="1" fillId="0" borderId="0" xfId="0" applyNumberFormat="1" applyFont="1" applyFill="1"/>
    <xf numFmtId="49" fontId="4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 applyBorder="1"/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10" fillId="0" borderId="0" xfId="0" applyFont="1"/>
    <xf numFmtId="0" fontId="11" fillId="0" borderId="0" xfId="2" applyFont="1"/>
    <xf numFmtId="0" fontId="2" fillId="0" borderId="0" xfId="0" applyFont="1" applyAlignment="1"/>
    <xf numFmtId="3" fontId="2" fillId="0" borderId="9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3">
    <cellStyle name="Hypertextový odkaz" xfId="2" builtinId="8"/>
    <cellStyle name="Normální" xfId="0" builtinId="0"/>
    <cellStyle name="Normální_data" xfId="1"/>
  </cellStyles>
  <dxfs count="0"/>
  <tableStyles count="0" defaultTableStyle="TableStyleMedium2" defaultPivotStyle="PivotStyleLight16"/>
  <colors>
    <mruColors>
      <color rgb="FFE6B8B7"/>
      <color rgb="FFEFB8CC"/>
      <color rgb="FFFF7C80"/>
      <color rgb="FF008000"/>
      <color rgb="FFCCCCFF"/>
      <color rgb="FF9966FF"/>
      <color rgb="FF660066"/>
      <color rgb="FFFF99FF"/>
      <color rgb="FFFF66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/>
              <a:t>Počet zemřelých podle kalendářního měsíce v letech 2019–2022</a:t>
            </a:r>
            <a:r>
              <a:rPr lang="cs-CZ" baseline="0"/>
              <a:t> </a:t>
            </a:r>
            <a:r>
              <a:rPr lang="cs-CZ"/>
              <a:t>a průměr let 2015–2019</a:t>
            </a:r>
          </a:p>
        </c:rich>
      </c:tx>
      <c:layout>
        <c:manualLayout>
          <c:xMode val="edge"/>
          <c:yMode val="edge"/>
          <c:x val="0.21270630179438471"/>
          <c:y val="2.590230906118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4483375228882713E-2"/>
          <c:y val="0.15596083428622645"/>
          <c:w val="0.87996345265850817"/>
          <c:h val="0.73607450925402551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'Tab. 1a'!$A$4:$A$15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'Tab. 1a'!$I$4:$I$15</c:f>
              <c:numCache>
                <c:formatCode>#,##0</c:formatCode>
                <c:ptCount val="12"/>
                <c:pt idx="0">
                  <c:v>10448</c:v>
                </c:pt>
                <c:pt idx="1">
                  <c:v>9833</c:v>
                </c:pt>
                <c:pt idx="2">
                  <c:v>9917</c:v>
                </c:pt>
                <c:pt idx="3">
                  <c:v>9086</c:v>
                </c:pt>
                <c:pt idx="4">
                  <c:v>9035</c:v>
                </c:pt>
                <c:pt idx="5">
                  <c:v>8821</c:v>
                </c:pt>
                <c:pt idx="6">
                  <c:v>9104</c:v>
                </c:pt>
                <c:pt idx="7">
                  <c:v>9017</c:v>
                </c:pt>
                <c:pt idx="8">
                  <c:v>8673</c:v>
                </c:pt>
                <c:pt idx="9">
                  <c:v>9445</c:v>
                </c:pt>
                <c:pt idx="10">
                  <c:v>9238</c:v>
                </c:pt>
                <c:pt idx="11">
                  <c:v>9745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D-4461-A7D7-04A63A8B7A86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'Tab. 1a'!$A$4:$A$15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'Tab. 1a'!$J$4:$J$15</c:f>
              <c:numCache>
                <c:formatCode>#,##0</c:formatCode>
                <c:ptCount val="12"/>
                <c:pt idx="0">
                  <c:v>10226</c:v>
                </c:pt>
                <c:pt idx="1">
                  <c:v>9802</c:v>
                </c:pt>
                <c:pt idx="2">
                  <c:v>10219</c:v>
                </c:pt>
                <c:pt idx="3">
                  <c:v>9279</c:v>
                </c:pt>
                <c:pt idx="4">
                  <c:v>8795</c:v>
                </c:pt>
                <c:pt idx="5">
                  <c:v>8847</c:v>
                </c:pt>
                <c:pt idx="6">
                  <c:v>9178</c:v>
                </c:pt>
                <c:pt idx="7">
                  <c:v>9379</c:v>
                </c:pt>
                <c:pt idx="8">
                  <c:v>9459</c:v>
                </c:pt>
                <c:pt idx="9">
                  <c:v>14189</c:v>
                </c:pt>
                <c:pt idx="10">
                  <c:v>15751</c:v>
                </c:pt>
                <c:pt idx="11">
                  <c:v>14165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CD-4461-A7D7-04A63A8B7A86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'Tab. 1a'!$A$4:$A$15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'Tab. 1a'!$K$4:$K$15</c:f>
              <c:numCache>
                <c:formatCode>#,##0</c:formatCode>
                <c:ptCount val="12"/>
                <c:pt idx="0">
                  <c:v>16211</c:v>
                </c:pt>
                <c:pt idx="1">
                  <c:v>13820</c:v>
                </c:pt>
                <c:pt idx="2">
                  <c:v>16789</c:v>
                </c:pt>
                <c:pt idx="3">
                  <c:v>11699</c:v>
                </c:pt>
                <c:pt idx="4">
                  <c:v>9557</c:v>
                </c:pt>
                <c:pt idx="5">
                  <c:v>8628</c:v>
                </c:pt>
                <c:pt idx="6">
                  <c:v>8814</c:v>
                </c:pt>
                <c:pt idx="7">
                  <c:v>8714</c:v>
                </c:pt>
                <c:pt idx="8">
                  <c:v>8932</c:v>
                </c:pt>
                <c:pt idx="9">
                  <c:v>10101</c:v>
                </c:pt>
                <c:pt idx="10">
                  <c:v>12815</c:v>
                </c:pt>
                <c:pt idx="11">
                  <c:v>13811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CD-4461-A7D7-04A63A8B7A86}"/>
            </c:ext>
          </c:extLst>
        </c:ser>
        <c:ser>
          <c:idx val="3"/>
          <c:order val="3"/>
          <c:tx>
            <c:v>2022*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33F7-46B8-B83E-10E83770F6E0}"/>
              </c:ext>
            </c:extLst>
          </c:dPt>
          <c:cat>
            <c:strRef>
              <c:f>'Tab. 1a'!$A$4:$A$15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'Tab. 1a'!$L$4:$L$15</c:f>
              <c:numCache>
                <c:formatCode>#,##0</c:formatCode>
                <c:ptCount val="12"/>
                <c:pt idx="0">
                  <c:v>10971</c:v>
                </c:pt>
                <c:pt idx="1">
                  <c:v>10327</c:v>
                </c:pt>
                <c:pt idx="2">
                  <c:v>10602</c:v>
                </c:pt>
                <c:pt idx="3">
                  <c:v>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CD-4461-A7D7-04A63A8B7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984649616"/>
        <c:axId val="-984648528"/>
      </c:barChart>
      <c:barChart>
        <c:barDir val="col"/>
        <c:grouping val="clustered"/>
        <c:varyColors val="0"/>
        <c:ser>
          <c:idx val="4"/>
          <c:order val="4"/>
          <c:tx>
            <c:v>Průměr 2015–2019</c:v>
          </c:tx>
          <c:spPr>
            <a:noFill/>
            <a:ln w="15875">
              <a:solidFill>
                <a:schemeClr val="tx1"/>
              </a:solidFill>
            </a:ln>
            <a:effectLst/>
          </c:spPr>
          <c:invertIfNegative val="0"/>
          <c:val>
            <c:numRef>
              <c:f>'Tab. 1a'!$M$4:$M$15</c:f>
              <c:numCache>
                <c:formatCode>#,##0</c:formatCode>
                <c:ptCount val="12"/>
                <c:pt idx="0">
                  <c:v>10571</c:v>
                </c:pt>
                <c:pt idx="1">
                  <c:v>9944.7999999999993</c:v>
                </c:pt>
                <c:pt idx="2">
                  <c:v>10271.799999999999</c:v>
                </c:pt>
                <c:pt idx="3">
                  <c:v>9059.2000000000007</c:v>
                </c:pt>
                <c:pt idx="4">
                  <c:v>8887.2000000000007</c:v>
                </c:pt>
                <c:pt idx="5">
                  <c:v>8402.4</c:v>
                </c:pt>
                <c:pt idx="6">
                  <c:v>8845.2000000000007</c:v>
                </c:pt>
                <c:pt idx="7">
                  <c:v>8923.7999999999993</c:v>
                </c:pt>
                <c:pt idx="8">
                  <c:v>8457.2000000000007</c:v>
                </c:pt>
                <c:pt idx="9">
                  <c:v>9253.4</c:v>
                </c:pt>
                <c:pt idx="10">
                  <c:v>8876.2000000000007</c:v>
                </c:pt>
                <c:pt idx="11">
                  <c:v>9637.4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CD-4461-A7D7-04A63A8B7A86}"/>
            </c:ext>
          </c:extLst>
        </c:ser>
        <c:ser>
          <c:idx val="5"/>
          <c:order val="5"/>
          <c:spPr>
            <a:noFill/>
            <a:ln w="15875">
              <a:solidFill>
                <a:schemeClr val="tx1"/>
              </a:solidFill>
            </a:ln>
            <a:effectLst/>
          </c:spPr>
          <c:invertIfNegative val="0"/>
          <c:val>
            <c:numRef>
              <c:f>'Tab. 1a'!$M$4:$M$15</c:f>
              <c:numCache>
                <c:formatCode>#,##0</c:formatCode>
                <c:ptCount val="12"/>
                <c:pt idx="0">
                  <c:v>10571</c:v>
                </c:pt>
                <c:pt idx="1">
                  <c:v>9944.7999999999993</c:v>
                </c:pt>
                <c:pt idx="2">
                  <c:v>10271.799999999999</c:v>
                </c:pt>
                <c:pt idx="3">
                  <c:v>9059.2000000000007</c:v>
                </c:pt>
                <c:pt idx="4">
                  <c:v>8887.2000000000007</c:v>
                </c:pt>
                <c:pt idx="5">
                  <c:v>8402.4</c:v>
                </c:pt>
                <c:pt idx="6">
                  <c:v>8845.2000000000007</c:v>
                </c:pt>
                <c:pt idx="7">
                  <c:v>8923.7999999999993</c:v>
                </c:pt>
                <c:pt idx="8">
                  <c:v>8457.2000000000007</c:v>
                </c:pt>
                <c:pt idx="9">
                  <c:v>9253.4</c:v>
                </c:pt>
                <c:pt idx="10">
                  <c:v>8876.2000000000007</c:v>
                </c:pt>
                <c:pt idx="11">
                  <c:v>9637.4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CD-4461-A7D7-04A63A8B7A86}"/>
            </c:ext>
          </c:extLst>
        </c:ser>
        <c:ser>
          <c:idx val="6"/>
          <c:order val="6"/>
          <c:spPr>
            <a:noFill/>
            <a:ln w="15875">
              <a:solidFill>
                <a:schemeClr val="tx1"/>
              </a:solidFill>
            </a:ln>
            <a:effectLst/>
          </c:spPr>
          <c:invertIfNegative val="0"/>
          <c:val>
            <c:numRef>
              <c:f>'Tab. 1a'!$M$4:$M$15</c:f>
              <c:numCache>
                <c:formatCode>#,##0</c:formatCode>
                <c:ptCount val="12"/>
                <c:pt idx="0">
                  <c:v>10571</c:v>
                </c:pt>
                <c:pt idx="1">
                  <c:v>9944.7999999999993</c:v>
                </c:pt>
                <c:pt idx="2">
                  <c:v>10271.799999999999</c:v>
                </c:pt>
                <c:pt idx="3">
                  <c:v>9059.2000000000007</c:v>
                </c:pt>
                <c:pt idx="4">
                  <c:v>8887.2000000000007</c:v>
                </c:pt>
                <c:pt idx="5">
                  <c:v>8402.4</c:v>
                </c:pt>
                <c:pt idx="6">
                  <c:v>8845.2000000000007</c:v>
                </c:pt>
                <c:pt idx="7">
                  <c:v>8923.7999999999993</c:v>
                </c:pt>
                <c:pt idx="8">
                  <c:v>8457.2000000000007</c:v>
                </c:pt>
                <c:pt idx="9">
                  <c:v>9253.4</c:v>
                </c:pt>
                <c:pt idx="10">
                  <c:v>8876.2000000000007</c:v>
                </c:pt>
                <c:pt idx="11">
                  <c:v>9637.4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CD-4461-A7D7-04A63A8B7A86}"/>
            </c:ext>
          </c:extLst>
        </c:ser>
        <c:ser>
          <c:idx val="7"/>
          <c:order val="7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158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BCD-4461-A7D7-04A63A8B7A86}"/>
              </c:ext>
            </c:extLst>
          </c:dPt>
          <c:dPt>
            <c:idx val="1"/>
            <c:invertIfNegative val="0"/>
            <c:bubble3D val="0"/>
            <c:spPr>
              <a:noFill/>
              <a:ln w="158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BCD-4461-A7D7-04A63A8B7A86}"/>
              </c:ext>
            </c:extLst>
          </c:dPt>
          <c:dPt>
            <c:idx val="2"/>
            <c:invertIfNegative val="0"/>
            <c:bubble3D val="0"/>
            <c:spPr>
              <a:noFill/>
              <a:ln w="158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BCD-4461-A7D7-04A63A8B7A86}"/>
              </c:ext>
            </c:extLst>
          </c:dPt>
          <c:dPt>
            <c:idx val="3"/>
            <c:invertIfNegative val="0"/>
            <c:bubble3D val="0"/>
            <c:spPr>
              <a:noFill/>
              <a:ln w="158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BCD-4461-A7D7-04A63A8B7A86}"/>
              </c:ext>
            </c:extLst>
          </c:dPt>
          <c:dPt>
            <c:idx val="4"/>
            <c:invertIfNegative val="0"/>
            <c:bubble3D val="0"/>
            <c:spPr>
              <a:noFill/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FBCD-4461-A7D7-04A63A8B7A86}"/>
              </c:ext>
            </c:extLst>
          </c:dPt>
          <c:dPt>
            <c:idx val="5"/>
            <c:invertIfNegative val="0"/>
            <c:bubble3D val="0"/>
            <c:spPr>
              <a:noFill/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FBCD-4461-A7D7-04A63A8B7A86}"/>
              </c:ext>
            </c:extLst>
          </c:dPt>
          <c:dPt>
            <c:idx val="6"/>
            <c:invertIfNegative val="0"/>
            <c:bubble3D val="0"/>
            <c:spPr>
              <a:noFill/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BCD-4461-A7D7-04A63A8B7A86}"/>
              </c:ext>
            </c:extLst>
          </c:dPt>
          <c:dPt>
            <c:idx val="7"/>
            <c:invertIfNegative val="0"/>
            <c:bubble3D val="0"/>
            <c:spPr>
              <a:noFill/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FBCD-4461-A7D7-04A63A8B7A86}"/>
              </c:ext>
            </c:extLst>
          </c:dPt>
          <c:dPt>
            <c:idx val="8"/>
            <c:invertIfNegative val="0"/>
            <c:bubble3D val="0"/>
            <c:spPr>
              <a:noFill/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FBCD-4461-A7D7-04A63A8B7A86}"/>
              </c:ext>
            </c:extLst>
          </c:dPt>
          <c:dPt>
            <c:idx val="9"/>
            <c:invertIfNegative val="0"/>
            <c:bubble3D val="0"/>
            <c:spPr>
              <a:noFill/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FBCD-4461-A7D7-04A63A8B7A86}"/>
              </c:ext>
            </c:extLst>
          </c:dPt>
          <c:dPt>
            <c:idx val="10"/>
            <c:invertIfNegative val="0"/>
            <c:bubble3D val="0"/>
            <c:spPr>
              <a:noFill/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FBCD-4461-A7D7-04A63A8B7A86}"/>
              </c:ext>
            </c:extLst>
          </c:dPt>
          <c:dPt>
            <c:idx val="11"/>
            <c:invertIfNegative val="0"/>
            <c:bubble3D val="0"/>
            <c:spPr>
              <a:noFill/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FBCD-4461-A7D7-04A63A8B7A86}"/>
              </c:ext>
            </c:extLst>
          </c:dPt>
          <c:val>
            <c:numRef>
              <c:f>'Tab. 1a'!$M$4:$M$15</c:f>
              <c:numCache>
                <c:formatCode>#,##0</c:formatCode>
                <c:ptCount val="12"/>
                <c:pt idx="0">
                  <c:v>10571</c:v>
                </c:pt>
                <c:pt idx="1">
                  <c:v>9944.7999999999993</c:v>
                </c:pt>
                <c:pt idx="2">
                  <c:v>10271.799999999999</c:v>
                </c:pt>
                <c:pt idx="3">
                  <c:v>9059.2000000000007</c:v>
                </c:pt>
                <c:pt idx="4">
                  <c:v>8887.2000000000007</c:v>
                </c:pt>
                <c:pt idx="5">
                  <c:v>8402.4</c:v>
                </c:pt>
                <c:pt idx="6">
                  <c:v>8845.2000000000007</c:v>
                </c:pt>
                <c:pt idx="7">
                  <c:v>8923.7999999999993</c:v>
                </c:pt>
                <c:pt idx="8">
                  <c:v>8457.2000000000007</c:v>
                </c:pt>
                <c:pt idx="9">
                  <c:v>9253.4</c:v>
                </c:pt>
                <c:pt idx="10">
                  <c:v>8876.2000000000007</c:v>
                </c:pt>
                <c:pt idx="11">
                  <c:v>9637.4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BCD-4461-A7D7-04A63A8B7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3952047"/>
        <c:axId val="1533949967"/>
      </c:barChart>
      <c:catAx>
        <c:axId val="-984649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Měsíc úmrtí</a:t>
                </a:r>
              </a:p>
            </c:rich>
          </c:tx>
          <c:layout>
            <c:manualLayout>
              <c:xMode val="edge"/>
              <c:yMode val="edge"/>
              <c:x val="0.48322600998309334"/>
              <c:y val="0.956586604731962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-984648528"/>
        <c:crosses val="autoZero"/>
        <c:auto val="1"/>
        <c:lblAlgn val="ctr"/>
        <c:lblOffset val="100"/>
        <c:tickLblSkip val="1"/>
        <c:noMultiLvlLbl val="0"/>
      </c:catAx>
      <c:valAx>
        <c:axId val="-984648528"/>
        <c:scaling>
          <c:orientation val="minMax"/>
          <c:max val="1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Absolutní počet zemřelých</a:t>
                </a:r>
              </a:p>
            </c:rich>
          </c:tx>
          <c:layout>
            <c:manualLayout>
              <c:xMode val="edge"/>
              <c:yMode val="edge"/>
              <c:x val="1.0716667381631132E-2"/>
              <c:y val="0.318612889216186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-984649616"/>
        <c:crosses val="autoZero"/>
        <c:crossBetween val="between"/>
      </c:valAx>
      <c:valAx>
        <c:axId val="1533949967"/>
        <c:scaling>
          <c:orientation val="minMax"/>
          <c:max val="18000"/>
          <c:min val="0"/>
        </c:scaling>
        <c:delete val="0"/>
        <c:axPos val="r"/>
        <c:numFmt formatCode="#,##0" sourceLinked="1"/>
        <c:majorTickMark val="none"/>
        <c:minorTickMark val="none"/>
        <c:tickLblPos val="none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533952047"/>
        <c:crosses val="max"/>
        <c:crossBetween val="between"/>
      </c:valAx>
      <c:catAx>
        <c:axId val="1533952047"/>
        <c:scaling>
          <c:orientation val="minMax"/>
        </c:scaling>
        <c:delete val="1"/>
        <c:axPos val="b"/>
        <c:majorTickMark val="out"/>
        <c:minorTickMark val="none"/>
        <c:tickLblPos val="nextTo"/>
        <c:crossAx val="1533949967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21977145839794721"/>
          <c:y val="9.90613701711449E-2"/>
          <c:w val="0.60593116629652066"/>
          <c:h val="4.41648111521604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80314965" l="0.70866141732283472" r="0.70866141732283472" t="0.78740157480314965" header="0.31496062992125984" footer="0.31496062992125984"/>
    <c:pageSetup paperSize="9"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cs-CZ"/>
              <a:t>Roční počet zemřelých a počet zemřelých v měsících leden–duben v letech 2012–2022 </a:t>
            </a:r>
          </a:p>
        </c:rich>
      </c:tx>
      <c:layout>
        <c:manualLayout>
          <c:xMode val="edge"/>
          <c:yMode val="edge"/>
          <c:x val="0.2025870160115493"/>
          <c:y val="1.97321153648773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138702274055636E-2"/>
          <c:y val="0.14366435707543007"/>
          <c:w val="0.9347724313400223"/>
          <c:h val="0.7554687149893099"/>
        </c:manualLayout>
      </c:layout>
      <c:barChart>
        <c:barDir val="col"/>
        <c:grouping val="clustered"/>
        <c:varyColors val="0"/>
        <c:ser>
          <c:idx val="0"/>
          <c:order val="0"/>
          <c:tx>
            <c:v>roční počet</c:v>
          </c:tx>
          <c:spPr>
            <a:solidFill>
              <a:srgbClr val="008000"/>
            </a:solidFill>
          </c:spPr>
          <c:invertIfNegative val="0"/>
          <c:dLbls>
            <c:dLbl>
              <c:idx val="0"/>
              <c:layout>
                <c:manualLayout>
                  <c:x val="1.3647219379051519E-3"/>
                  <c:y val="4.2328042328042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1D-455E-B1FF-2F3D0A246B24}"/>
                </c:ext>
              </c:extLst>
            </c:dLbl>
            <c:dLbl>
              <c:idx val="1"/>
              <c:layout>
                <c:manualLayout>
                  <c:x val="1.3647219379051268E-3"/>
                  <c:y val="-4.2328042328042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1D-455E-B1FF-2F3D0A246B24}"/>
                </c:ext>
              </c:extLst>
            </c:dLbl>
            <c:dLbl>
              <c:idx val="3"/>
              <c:layout>
                <c:manualLayout>
                  <c:x val="-5.0039226332442959E-17"/>
                  <c:y val="6.34920634920634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1D-455E-B1FF-2F3D0A246B24}"/>
                </c:ext>
              </c:extLst>
            </c:dLbl>
            <c:dLbl>
              <c:idx val="5"/>
              <c:layout>
                <c:manualLayout>
                  <c:x val="-1.3647219379051519E-3"/>
                  <c:y val="4.2328042328042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1D-455E-B1FF-2F3D0A246B2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'Tab. 1a'!$B$2:$L$2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2022*</c:v>
                </c:pt>
              </c:strCache>
            </c:strRef>
          </c:cat>
          <c:val>
            <c:numRef>
              <c:f>'Tab. 1a'!$B$3:$K$3</c:f>
              <c:numCache>
                <c:formatCode>#,##0</c:formatCode>
                <c:ptCount val="10"/>
                <c:pt idx="0">
                  <c:v>108189</c:v>
                </c:pt>
                <c:pt idx="1">
                  <c:v>109160</c:v>
                </c:pt>
                <c:pt idx="2">
                  <c:v>105665</c:v>
                </c:pt>
                <c:pt idx="3">
                  <c:v>111173</c:v>
                </c:pt>
                <c:pt idx="4">
                  <c:v>107750</c:v>
                </c:pt>
                <c:pt idx="5">
                  <c:v>111443</c:v>
                </c:pt>
                <c:pt idx="6">
                  <c:v>112920</c:v>
                </c:pt>
                <c:pt idx="7">
                  <c:v>112362</c:v>
                </c:pt>
                <c:pt idx="8">
                  <c:v>129289</c:v>
                </c:pt>
                <c:pt idx="9">
                  <c:v>139891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1D-455E-B1FF-2F3D0A246B24}"/>
            </c:ext>
          </c:extLst>
        </c:ser>
        <c:ser>
          <c:idx val="1"/>
          <c:order val="2"/>
          <c:tx>
            <c:v>leden–duben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'Tab. 1a'!$B$2:$L$2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2022*</c:v>
                </c:pt>
              </c:strCache>
            </c:strRef>
          </c:cat>
          <c:val>
            <c:numRef>
              <c:f>'Tab. 1a'!$B$16:$L$16</c:f>
              <c:numCache>
                <c:formatCode>#,##0</c:formatCode>
                <c:ptCount val="11"/>
                <c:pt idx="0">
                  <c:v>38340</c:v>
                </c:pt>
                <c:pt idx="1">
                  <c:v>39803</c:v>
                </c:pt>
                <c:pt idx="2">
                  <c:v>35389</c:v>
                </c:pt>
                <c:pt idx="3">
                  <c:v>40884</c:v>
                </c:pt>
                <c:pt idx="4">
                  <c:v>37080</c:v>
                </c:pt>
                <c:pt idx="5">
                  <c:v>40768</c:v>
                </c:pt>
                <c:pt idx="6">
                  <c:v>41218</c:v>
                </c:pt>
                <c:pt idx="7">
                  <c:v>39284</c:v>
                </c:pt>
                <c:pt idx="8">
                  <c:v>39526</c:v>
                </c:pt>
                <c:pt idx="9">
                  <c:v>58519</c:v>
                </c:pt>
                <c:pt idx="10">
                  <c:v>41703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1D-455E-B1FF-2F3D0A246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75"/>
        <c:axId val="-1410974336"/>
        <c:axId val="-1410973792"/>
      </c:barChart>
      <c:lineChart>
        <c:grouping val="standard"/>
        <c:varyColors val="0"/>
        <c:ser>
          <c:idx val="3"/>
          <c:order val="1"/>
          <c:tx>
            <c:v>průměný roční počet 2015–2019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'Tab. 1a'!$B$2:$K$2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('Tab. 1a'!$M$3,'Tab. 1a'!$M$3,'Tab. 1a'!$M$3,'Tab. 1a'!$M$3,'Tab. 1a'!$M$3,'Tab. 1a'!$M$3,'Tab. 1a'!$M$3,'Tab. 1a'!$M$3,'Tab. 1a'!$M$3,'Tab. 1a'!$M$3,'Tab. 1a'!$M$3)</c:f>
              <c:numCache>
                <c:formatCode>#,##0</c:formatCode>
                <c:ptCount val="11"/>
                <c:pt idx="0">
                  <c:v>111129.59999999999</c:v>
                </c:pt>
                <c:pt idx="1">
                  <c:v>111129.59999999999</c:v>
                </c:pt>
                <c:pt idx="2">
                  <c:v>111129.59999999999</c:v>
                </c:pt>
                <c:pt idx="3">
                  <c:v>111129.59999999999</c:v>
                </c:pt>
                <c:pt idx="4">
                  <c:v>111129.59999999999</c:v>
                </c:pt>
                <c:pt idx="5">
                  <c:v>111129.59999999999</c:v>
                </c:pt>
                <c:pt idx="6">
                  <c:v>111129.59999999999</c:v>
                </c:pt>
                <c:pt idx="7">
                  <c:v>111129.59999999999</c:v>
                </c:pt>
                <c:pt idx="8">
                  <c:v>111129.59999999999</c:v>
                </c:pt>
                <c:pt idx="9">
                  <c:v>111129.59999999999</c:v>
                </c:pt>
                <c:pt idx="10">
                  <c:v>111129.59999999999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1D-455E-B1FF-2F3D0A246B24}"/>
            </c:ext>
          </c:extLst>
        </c:ser>
        <c:ser>
          <c:idx val="2"/>
          <c:order val="3"/>
          <c:tx>
            <c:v>průměrný leden–duben 2015–2019</c:v>
          </c:tx>
          <c:spPr>
            <a:ln w="127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'Tab. 1a'!$B$2:$K$2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('Tab. 1a'!$M$16,'Tab. 1a'!$M$16,'Tab. 1a'!$M$16,'Tab. 1a'!$M$16,'Tab. 1a'!$M$16,'Tab. 1a'!$M$16,'Tab. 1a'!$M$16,'Tab. 1a'!$M$16,'Tab. 1a'!$M$16,'Tab. 1a'!$M$16,'Tab. 1a'!$M$16)</c:f>
              <c:numCache>
                <c:formatCode>#,##0</c:formatCode>
                <c:ptCount val="11"/>
                <c:pt idx="0">
                  <c:v>39846.800000000003</c:v>
                </c:pt>
                <c:pt idx="1">
                  <c:v>39846.800000000003</c:v>
                </c:pt>
                <c:pt idx="2">
                  <c:v>39846.800000000003</c:v>
                </c:pt>
                <c:pt idx="3">
                  <c:v>39846.800000000003</c:v>
                </c:pt>
                <c:pt idx="4">
                  <c:v>39846.800000000003</c:v>
                </c:pt>
                <c:pt idx="5">
                  <c:v>39846.800000000003</c:v>
                </c:pt>
                <c:pt idx="6">
                  <c:v>39846.800000000003</c:v>
                </c:pt>
                <c:pt idx="7">
                  <c:v>39846.800000000003</c:v>
                </c:pt>
                <c:pt idx="8">
                  <c:v>39846.800000000003</c:v>
                </c:pt>
                <c:pt idx="9">
                  <c:v>39846.800000000003</c:v>
                </c:pt>
                <c:pt idx="10">
                  <c:v>39846.800000000003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E1D-455E-B1FF-2F3D0A246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0974336"/>
        <c:axId val="-1410973792"/>
      </c:lineChart>
      <c:catAx>
        <c:axId val="-141097433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Rok</a:t>
                </a:r>
              </a:p>
            </c:rich>
          </c:tx>
          <c:layout>
            <c:manualLayout>
              <c:xMode val="edge"/>
              <c:yMode val="edge"/>
              <c:x val="0.48618460989914902"/>
              <c:y val="0.952509421715554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-1410973792"/>
        <c:crosses val="autoZero"/>
        <c:auto val="1"/>
        <c:lblAlgn val="ctr"/>
        <c:lblOffset val="100"/>
        <c:noMultiLvlLbl val="0"/>
      </c:catAx>
      <c:valAx>
        <c:axId val="-1410973792"/>
        <c:scaling>
          <c:orientation val="minMax"/>
          <c:max val="165000"/>
          <c:min val="0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-1410974336"/>
        <c:crosses val="autoZero"/>
        <c:crossBetween val="between"/>
        <c:majorUnit val="1500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3748608808557496E-2"/>
          <c:y val="9.0525989768024132E-2"/>
          <c:w val="0.83381566045288347"/>
          <c:h val="5.424208496385270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9524</xdr:colOff>
      <xdr:row>29</xdr:row>
      <xdr:rowOff>9524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562309</xdr:colOff>
      <xdr:row>2</xdr:row>
      <xdr:rowOff>173917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49095" t="41344" r="7382" b="41837"/>
        <a:stretch>
          <a:fillRect/>
        </a:stretch>
      </xdr:blipFill>
      <xdr:spPr bwMode="auto">
        <a:xfrm>
          <a:off x="0" y="0"/>
          <a:ext cx="1781509" cy="55491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0.79863</cdr:x>
      <cdr:y>0.94563</cdr:y>
    </cdr:from>
    <cdr:to>
      <cdr:x>0.97996</cdr:x>
      <cdr:y>0.98921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7781957" y="5007955"/>
          <a:ext cx="1766893" cy="230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cs-CZ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 Předběžné</a:t>
          </a:r>
          <a:r>
            <a:rPr lang="cs-CZ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výsledky</a:t>
          </a:r>
          <a:endParaRPr lang="cs-CZ" sz="1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0</xdr:row>
      <xdr:rowOff>0</xdr:rowOff>
    </xdr:from>
    <xdr:to>
      <xdr:col>16</xdr:col>
      <xdr:colOff>0</xdr:colOff>
      <xdr:row>29</xdr:row>
      <xdr:rowOff>9524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562309</xdr:colOff>
      <xdr:row>2</xdr:row>
      <xdr:rowOff>173917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49095" t="41344" r="7382" b="41837"/>
        <a:stretch>
          <a:fillRect/>
        </a:stretch>
      </xdr:blipFill>
      <xdr:spPr bwMode="auto">
        <a:xfrm>
          <a:off x="0" y="0"/>
          <a:ext cx="1781509" cy="55491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0.82004</cdr:x>
      <cdr:y>0.9547</cdr:y>
    </cdr:from>
    <cdr:to>
      <cdr:x>0.97948</cdr:x>
      <cdr:y>0.99828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7994458" y="5283326"/>
          <a:ext cx="1554355" cy="241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cs-CZ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 Předběžné</a:t>
          </a:r>
          <a:r>
            <a:rPr lang="cs-CZ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výsledky</a:t>
          </a:r>
          <a:endParaRPr lang="cs-CZ" sz="1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activeCell="A2" sqref="A2"/>
    </sheetView>
  </sheetViews>
  <sheetFormatPr defaultRowHeight="15" customHeight="1" x14ac:dyDescent="0.2"/>
  <cols>
    <col min="1" max="16384" width="9.140625" style="32"/>
  </cols>
  <sheetData>
    <row r="1" spans="1:2" ht="15" customHeight="1" x14ac:dyDescent="0.2">
      <c r="A1" s="33" t="s">
        <v>33</v>
      </c>
    </row>
    <row r="3" spans="1:2" ht="15" customHeight="1" x14ac:dyDescent="0.2">
      <c r="A3" s="33" t="s">
        <v>24</v>
      </c>
    </row>
    <row r="4" spans="1:2" ht="15" customHeight="1" x14ac:dyDescent="0.2">
      <c r="A4" s="35" t="s">
        <v>26</v>
      </c>
      <c r="B4" s="36" t="s">
        <v>34</v>
      </c>
    </row>
    <row r="5" spans="1:2" ht="15" customHeight="1" x14ac:dyDescent="0.2">
      <c r="A5" s="35" t="s">
        <v>27</v>
      </c>
      <c r="B5" s="36" t="s">
        <v>35</v>
      </c>
    </row>
    <row r="6" spans="1:2" ht="15" customHeight="1" x14ac:dyDescent="0.2">
      <c r="A6" s="34"/>
    </row>
    <row r="7" spans="1:2" ht="15" customHeight="1" x14ac:dyDescent="0.2">
      <c r="A7" s="33" t="s">
        <v>23</v>
      </c>
    </row>
    <row r="8" spans="1:2" ht="15" customHeight="1" x14ac:dyDescent="0.2">
      <c r="A8" s="35" t="s">
        <v>28</v>
      </c>
      <c r="B8" s="36" t="s">
        <v>32</v>
      </c>
    </row>
    <row r="9" spans="1:2" ht="15" customHeight="1" x14ac:dyDescent="0.2">
      <c r="A9" s="35" t="s">
        <v>29</v>
      </c>
      <c r="B9" s="36" t="s">
        <v>36</v>
      </c>
    </row>
  </sheetData>
  <hyperlinks>
    <hyperlink ref="A4" location="'Tab. 1a'!A1" display="Tab. 1a"/>
    <hyperlink ref="A5" location="'Tab. 1b'!A1" display="Tab. 1b"/>
    <hyperlink ref="A8" location="'Graf 1'!A1" display="Graf 1"/>
    <hyperlink ref="A9" location="'Graf 2'!A1" display="Graf 2"/>
  </hyperlinks>
  <pageMargins left="0.78740157480314965" right="0.78740157480314965" top="0.78740157480314965" bottom="0.98425196850393704" header="0.47244094488188981" footer="0.47244094488188981"/>
  <pageSetup paperSize="9" orientation="landscape" horizontalDpi="1200" verticalDpi="1200" r:id="rId1"/>
  <headerFooter>
    <oddHeader>&amp;L&amp;"Arial,Obyčejné"&amp;8Počet zemřelých – týdenní a měsíční časové řady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6"/>
  <sheetViews>
    <sheetView zoomScaleNormal="100" workbookViewId="0"/>
  </sheetViews>
  <sheetFormatPr defaultColWidth="9.140625" defaultRowHeight="15" x14ac:dyDescent="0.25"/>
  <cols>
    <col min="1" max="1" width="17.7109375" style="19" customWidth="1"/>
    <col min="2" max="12" width="8.7109375" style="2" customWidth="1"/>
    <col min="13" max="13" width="11.7109375" style="2" customWidth="1"/>
    <col min="14" max="14" width="9.140625" style="3"/>
    <col min="15" max="16384" width="9.140625" style="2"/>
  </cols>
  <sheetData>
    <row r="1" spans="1:14" ht="24" customHeight="1" x14ac:dyDescent="0.25">
      <c r="A1" s="1" t="s">
        <v>31</v>
      </c>
      <c r="M1" s="26" t="s">
        <v>37</v>
      </c>
    </row>
    <row r="2" spans="1:14" ht="28.15" customHeight="1" x14ac:dyDescent="0.25">
      <c r="A2" s="4" t="s">
        <v>13</v>
      </c>
      <c r="B2" s="5">
        <v>2012</v>
      </c>
      <c r="C2" s="6">
        <v>2013</v>
      </c>
      <c r="D2" s="6">
        <v>2014</v>
      </c>
      <c r="E2" s="6">
        <v>2015</v>
      </c>
      <c r="F2" s="6">
        <v>2016</v>
      </c>
      <c r="G2" s="6">
        <v>2017</v>
      </c>
      <c r="H2" s="6">
        <v>2018</v>
      </c>
      <c r="I2" s="6">
        <v>2019</v>
      </c>
      <c r="J2" s="6">
        <v>2020</v>
      </c>
      <c r="K2" s="6">
        <v>2021</v>
      </c>
      <c r="L2" s="6" t="s">
        <v>15</v>
      </c>
      <c r="M2" s="7" t="s">
        <v>0</v>
      </c>
    </row>
    <row r="3" spans="1:14" ht="18.75" customHeight="1" x14ac:dyDescent="0.25">
      <c r="A3" s="8" t="s">
        <v>14</v>
      </c>
      <c r="B3" s="9">
        <v>108189</v>
      </c>
      <c r="C3" s="9">
        <v>109160</v>
      </c>
      <c r="D3" s="9">
        <v>105665</v>
      </c>
      <c r="E3" s="9">
        <v>111173</v>
      </c>
      <c r="F3" s="9">
        <v>107750</v>
      </c>
      <c r="G3" s="9">
        <v>111443</v>
      </c>
      <c r="H3" s="9">
        <v>112920</v>
      </c>
      <c r="I3" s="9">
        <v>112362</v>
      </c>
      <c r="J3" s="9">
        <v>129289</v>
      </c>
      <c r="K3" s="28">
        <v>139891</v>
      </c>
      <c r="L3" s="27" t="s">
        <v>16</v>
      </c>
      <c r="M3" s="10">
        <v>111129.59999999999</v>
      </c>
    </row>
    <row r="4" spans="1:14" ht="18.75" customHeight="1" x14ac:dyDescent="0.2">
      <c r="A4" s="11" t="s">
        <v>1</v>
      </c>
      <c r="B4" s="12">
        <v>9625</v>
      </c>
      <c r="C4" s="12">
        <v>10357</v>
      </c>
      <c r="D4" s="12">
        <v>9127</v>
      </c>
      <c r="E4" s="12">
        <v>10893</v>
      </c>
      <c r="F4" s="12">
        <v>9516</v>
      </c>
      <c r="G4" s="12">
        <v>12359</v>
      </c>
      <c r="H4" s="12">
        <v>9639</v>
      </c>
      <c r="I4" s="12">
        <v>10448</v>
      </c>
      <c r="J4" s="12">
        <v>10226</v>
      </c>
      <c r="K4" s="12">
        <v>16211</v>
      </c>
      <c r="L4" s="13">
        <v>10971</v>
      </c>
      <c r="M4" s="13">
        <v>10571</v>
      </c>
      <c r="N4" s="20"/>
    </row>
    <row r="5" spans="1:14" ht="14.25" customHeight="1" x14ac:dyDescent="0.2">
      <c r="A5" s="11" t="s">
        <v>2</v>
      </c>
      <c r="B5" s="12">
        <v>9394</v>
      </c>
      <c r="C5" s="12">
        <v>9600</v>
      </c>
      <c r="D5" s="12">
        <v>8276</v>
      </c>
      <c r="E5" s="12">
        <v>10613</v>
      </c>
      <c r="F5" s="12">
        <v>9057</v>
      </c>
      <c r="G5" s="12">
        <v>10009</v>
      </c>
      <c r="H5" s="12">
        <v>10212</v>
      </c>
      <c r="I5" s="12">
        <v>9833</v>
      </c>
      <c r="J5" s="12">
        <v>9802</v>
      </c>
      <c r="K5" s="12">
        <v>13820</v>
      </c>
      <c r="L5" s="13">
        <v>10327</v>
      </c>
      <c r="M5" s="13">
        <v>9944.7999999999993</v>
      </c>
      <c r="N5" s="2"/>
    </row>
    <row r="6" spans="1:14" ht="14.25" customHeight="1" x14ac:dyDescent="0.2">
      <c r="A6" s="11" t="s">
        <v>3</v>
      </c>
      <c r="B6" s="12">
        <v>9911</v>
      </c>
      <c r="C6" s="12">
        <v>10280</v>
      </c>
      <c r="D6" s="12">
        <v>9332</v>
      </c>
      <c r="E6" s="12">
        <v>10117</v>
      </c>
      <c r="F6" s="12">
        <v>9623</v>
      </c>
      <c r="G6" s="12">
        <v>9649</v>
      </c>
      <c r="H6" s="12">
        <v>12053</v>
      </c>
      <c r="I6" s="12">
        <v>9917</v>
      </c>
      <c r="J6" s="12">
        <v>10219</v>
      </c>
      <c r="K6" s="12">
        <v>16789</v>
      </c>
      <c r="L6" s="13">
        <v>10602</v>
      </c>
      <c r="M6" s="13">
        <v>10271.799999999999</v>
      </c>
      <c r="N6" s="2"/>
    </row>
    <row r="7" spans="1:14" ht="14.25" customHeight="1" x14ac:dyDescent="0.2">
      <c r="A7" s="11" t="s">
        <v>4</v>
      </c>
      <c r="B7" s="12">
        <v>9410</v>
      </c>
      <c r="C7" s="12">
        <v>9566</v>
      </c>
      <c r="D7" s="12">
        <v>8654</v>
      </c>
      <c r="E7" s="12">
        <v>9261</v>
      </c>
      <c r="F7" s="12">
        <v>8884</v>
      </c>
      <c r="G7" s="12">
        <v>8751</v>
      </c>
      <c r="H7" s="12">
        <v>9314</v>
      </c>
      <c r="I7" s="12">
        <v>9086</v>
      </c>
      <c r="J7" s="12">
        <v>9279</v>
      </c>
      <c r="K7" s="12">
        <v>11699</v>
      </c>
      <c r="L7" s="13">
        <v>9803</v>
      </c>
      <c r="M7" s="13">
        <v>9059.2000000000007</v>
      </c>
      <c r="N7" s="20"/>
    </row>
    <row r="8" spans="1:14" ht="14.25" customHeight="1" x14ac:dyDescent="0.2">
      <c r="A8" s="11" t="s">
        <v>5</v>
      </c>
      <c r="B8" s="12">
        <v>8840</v>
      </c>
      <c r="C8" s="12">
        <v>8762</v>
      </c>
      <c r="D8" s="12">
        <v>8604</v>
      </c>
      <c r="E8" s="12">
        <v>8845</v>
      </c>
      <c r="F8" s="12">
        <v>8821</v>
      </c>
      <c r="G8" s="12">
        <v>8921</v>
      </c>
      <c r="H8" s="12">
        <v>8814</v>
      </c>
      <c r="I8" s="12">
        <v>9035</v>
      </c>
      <c r="J8" s="12">
        <v>8795</v>
      </c>
      <c r="K8" s="12">
        <v>9557</v>
      </c>
      <c r="L8" s="13"/>
      <c r="M8" s="13">
        <v>8887.2000000000007</v>
      </c>
      <c r="N8" s="2"/>
    </row>
    <row r="9" spans="1:14" ht="14.25" customHeight="1" x14ac:dyDescent="0.2">
      <c r="A9" s="11" t="s">
        <v>6</v>
      </c>
      <c r="B9" s="12">
        <v>8479</v>
      </c>
      <c r="C9" s="12">
        <v>8565</v>
      </c>
      <c r="D9" s="12">
        <v>8243</v>
      </c>
      <c r="E9" s="12">
        <v>8049</v>
      </c>
      <c r="F9" s="12">
        <v>8381</v>
      </c>
      <c r="G9" s="12">
        <v>8399</v>
      </c>
      <c r="H9" s="12">
        <v>8362</v>
      </c>
      <c r="I9" s="12">
        <v>8821</v>
      </c>
      <c r="J9" s="12">
        <v>8847</v>
      </c>
      <c r="K9" s="12">
        <v>8628</v>
      </c>
      <c r="L9" s="13"/>
      <c r="M9" s="13">
        <v>8402.4</v>
      </c>
      <c r="N9" s="2"/>
    </row>
    <row r="10" spans="1:14" ht="14.25" customHeight="1" x14ac:dyDescent="0.2">
      <c r="A10" s="11" t="s">
        <v>7</v>
      </c>
      <c r="B10" s="12">
        <v>8772</v>
      </c>
      <c r="C10" s="12">
        <v>8954</v>
      </c>
      <c r="D10" s="12">
        <v>8779</v>
      </c>
      <c r="E10" s="12">
        <v>9047</v>
      </c>
      <c r="F10" s="12">
        <v>8578</v>
      </c>
      <c r="G10" s="12">
        <v>8367</v>
      </c>
      <c r="H10" s="12">
        <v>9130</v>
      </c>
      <c r="I10" s="12">
        <v>9104</v>
      </c>
      <c r="J10" s="12">
        <v>9178</v>
      </c>
      <c r="K10" s="12">
        <v>8814</v>
      </c>
      <c r="L10" s="13"/>
      <c r="M10" s="13">
        <v>8845.2000000000007</v>
      </c>
      <c r="N10" s="2"/>
    </row>
    <row r="11" spans="1:14" ht="14.25" customHeight="1" x14ac:dyDescent="0.2">
      <c r="A11" s="11" t="s">
        <v>8</v>
      </c>
      <c r="B11" s="12">
        <v>8530</v>
      </c>
      <c r="C11" s="12">
        <v>8377</v>
      </c>
      <c r="D11" s="12">
        <v>8443</v>
      </c>
      <c r="E11" s="12">
        <v>9328</v>
      </c>
      <c r="F11" s="12">
        <v>8510</v>
      </c>
      <c r="G11" s="12">
        <v>8655</v>
      </c>
      <c r="H11" s="12">
        <v>9109</v>
      </c>
      <c r="I11" s="12">
        <v>9017</v>
      </c>
      <c r="J11" s="12">
        <v>9379</v>
      </c>
      <c r="K11" s="12">
        <v>8714</v>
      </c>
      <c r="L11" s="13"/>
      <c r="M11" s="13">
        <v>8923.7999999999993</v>
      </c>
      <c r="N11" s="2"/>
    </row>
    <row r="12" spans="1:14" ht="14.25" customHeight="1" x14ac:dyDescent="0.2">
      <c r="A12" s="11" t="s">
        <v>9</v>
      </c>
      <c r="B12" s="12">
        <v>8247</v>
      </c>
      <c r="C12" s="12">
        <v>8213</v>
      </c>
      <c r="D12" s="12">
        <v>8579</v>
      </c>
      <c r="E12" s="12">
        <v>8302</v>
      </c>
      <c r="F12" s="12">
        <v>8193</v>
      </c>
      <c r="G12" s="12">
        <v>8583</v>
      </c>
      <c r="H12" s="12">
        <v>8535</v>
      </c>
      <c r="I12" s="12">
        <v>8673</v>
      </c>
      <c r="J12" s="12">
        <v>9459</v>
      </c>
      <c r="K12" s="12">
        <v>8932</v>
      </c>
      <c r="L12" s="13"/>
      <c r="M12" s="13">
        <v>8457.2000000000007</v>
      </c>
      <c r="N12" s="2"/>
    </row>
    <row r="13" spans="1:14" ht="14.25" customHeight="1" x14ac:dyDescent="0.2">
      <c r="A13" s="11" t="s">
        <v>10</v>
      </c>
      <c r="B13" s="12">
        <v>8859</v>
      </c>
      <c r="C13" s="12">
        <v>8818</v>
      </c>
      <c r="D13" s="12">
        <v>9130</v>
      </c>
      <c r="E13" s="12">
        <v>9123</v>
      </c>
      <c r="F13" s="12">
        <v>9128</v>
      </c>
      <c r="G13" s="12">
        <v>9410</v>
      </c>
      <c r="H13" s="12">
        <v>9161</v>
      </c>
      <c r="I13" s="12">
        <v>9445</v>
      </c>
      <c r="J13" s="12">
        <v>14189</v>
      </c>
      <c r="K13" s="12">
        <v>10101</v>
      </c>
      <c r="L13" s="13"/>
      <c r="M13" s="13">
        <v>9253.4</v>
      </c>
      <c r="N13" s="2"/>
    </row>
    <row r="14" spans="1:14" ht="13.5" customHeight="1" x14ac:dyDescent="0.2">
      <c r="A14" s="11" t="s">
        <v>11</v>
      </c>
      <c r="B14" s="12">
        <v>8627</v>
      </c>
      <c r="C14" s="12">
        <v>8506</v>
      </c>
      <c r="D14" s="12">
        <v>8592</v>
      </c>
      <c r="E14" s="12">
        <v>8595</v>
      </c>
      <c r="F14" s="12">
        <v>8798</v>
      </c>
      <c r="G14" s="12">
        <v>8857</v>
      </c>
      <c r="H14" s="12">
        <v>8893</v>
      </c>
      <c r="I14" s="12">
        <v>9238</v>
      </c>
      <c r="J14" s="12">
        <v>15751</v>
      </c>
      <c r="K14" s="12">
        <v>12815</v>
      </c>
      <c r="L14" s="13"/>
      <c r="M14" s="13">
        <v>8876.2000000000007</v>
      </c>
      <c r="N14" s="2"/>
    </row>
    <row r="15" spans="1:14" ht="14.25" customHeight="1" x14ac:dyDescent="0.2">
      <c r="A15" s="14" t="s">
        <v>12</v>
      </c>
      <c r="B15" s="15">
        <v>9495</v>
      </c>
      <c r="C15" s="15">
        <v>9162</v>
      </c>
      <c r="D15" s="15">
        <v>9906</v>
      </c>
      <c r="E15" s="15">
        <v>9000</v>
      </c>
      <c r="F15" s="15">
        <v>10261</v>
      </c>
      <c r="G15" s="15">
        <v>9483</v>
      </c>
      <c r="H15" s="15">
        <v>9698</v>
      </c>
      <c r="I15" s="15">
        <v>9745</v>
      </c>
      <c r="J15" s="15">
        <v>14165</v>
      </c>
      <c r="K15" s="15">
        <v>13811</v>
      </c>
      <c r="L15" s="16"/>
      <c r="M15" s="16">
        <v>9637.4</v>
      </c>
      <c r="N15" s="2"/>
    </row>
    <row r="16" spans="1:14" ht="14.25" customHeight="1" x14ac:dyDescent="0.2">
      <c r="A16" s="38" t="s">
        <v>38</v>
      </c>
      <c r="B16" s="37">
        <v>38340</v>
      </c>
      <c r="C16" s="37">
        <v>39803</v>
      </c>
      <c r="D16" s="37">
        <v>35389</v>
      </c>
      <c r="E16" s="37">
        <v>40884</v>
      </c>
      <c r="F16" s="37">
        <v>37080</v>
      </c>
      <c r="G16" s="37">
        <v>40768</v>
      </c>
      <c r="H16" s="37">
        <v>41218</v>
      </c>
      <c r="I16" s="37">
        <v>39284</v>
      </c>
      <c r="J16" s="37">
        <v>39526</v>
      </c>
      <c r="K16" s="37">
        <v>58519</v>
      </c>
      <c r="L16" s="39">
        <v>41703</v>
      </c>
      <c r="M16" s="40">
        <v>39846.800000000003</v>
      </c>
      <c r="N16" s="2"/>
    </row>
    <row r="17" spans="1:14" ht="14.25" customHeight="1" x14ac:dyDescent="0.2">
      <c r="A17" s="18" t="s">
        <v>25</v>
      </c>
      <c r="N17" s="2"/>
    </row>
    <row r="18" spans="1:14" ht="14.25" x14ac:dyDescent="0.2">
      <c r="N18" s="2"/>
    </row>
    <row r="19" spans="1:14" ht="14.25" x14ac:dyDescent="0.2">
      <c r="G19" s="20"/>
      <c r="N19" s="2"/>
    </row>
    <row r="20" spans="1:14" x14ac:dyDescent="0.25">
      <c r="D20" s="24"/>
      <c r="E20" s="25"/>
      <c r="F20" s="21"/>
      <c r="N20" s="2"/>
    </row>
    <row r="21" spans="1:14" x14ac:dyDescent="0.25">
      <c r="D21" s="22"/>
      <c r="E21" s="23"/>
      <c r="F21" s="21"/>
      <c r="N21" s="2"/>
    </row>
    <row r="22" spans="1:14" x14ac:dyDescent="0.25">
      <c r="D22" s="22"/>
      <c r="E22" s="23"/>
      <c r="F22" s="21"/>
      <c r="N22" s="2"/>
    </row>
    <row r="23" spans="1:14" x14ac:dyDescent="0.25">
      <c r="D23" s="22"/>
      <c r="E23" s="23"/>
      <c r="F23" s="21"/>
      <c r="N23" s="2"/>
    </row>
    <row r="24" spans="1:14" ht="14.25" x14ac:dyDescent="0.2">
      <c r="D24" s="21"/>
      <c r="E24" s="21"/>
      <c r="F24" s="21"/>
      <c r="N24" s="2"/>
    </row>
    <row r="25" spans="1:14" ht="14.25" x14ac:dyDescent="0.2">
      <c r="D25" s="21"/>
      <c r="E25" s="21"/>
      <c r="F25" s="21"/>
      <c r="N25" s="2"/>
    </row>
    <row r="26" spans="1:14" ht="14.25" x14ac:dyDescent="0.2">
      <c r="D26" s="21"/>
      <c r="E26" s="21"/>
      <c r="F26" s="21"/>
      <c r="N26" s="2"/>
    </row>
    <row r="27" spans="1:14" ht="14.25" x14ac:dyDescent="0.2">
      <c r="N27" s="2"/>
    </row>
    <row r="28" spans="1:14" ht="14.25" x14ac:dyDescent="0.2">
      <c r="N28" s="2"/>
    </row>
    <row r="29" spans="1:14" ht="14.25" x14ac:dyDescent="0.2">
      <c r="N29" s="2"/>
    </row>
    <row r="30" spans="1:14" ht="14.25" x14ac:dyDescent="0.2">
      <c r="N30" s="2"/>
    </row>
    <row r="31" spans="1:14" ht="14.25" x14ac:dyDescent="0.2">
      <c r="N31" s="2"/>
    </row>
    <row r="32" spans="1:14" x14ac:dyDescent="0.25">
      <c r="I32" s="3"/>
      <c r="N32" s="2"/>
    </row>
    <row r="33" spans="9:14" x14ac:dyDescent="0.25">
      <c r="I33" s="3"/>
      <c r="N33" s="2"/>
    </row>
    <row r="34" spans="9:14" x14ac:dyDescent="0.25">
      <c r="I34" s="3"/>
      <c r="N34" s="2"/>
    </row>
    <row r="35" spans="9:14" x14ac:dyDescent="0.25">
      <c r="I35" s="3"/>
      <c r="N35" s="2"/>
    </row>
    <row r="36" spans="9:14" x14ac:dyDescent="0.25">
      <c r="I36" s="3"/>
      <c r="N36" s="2"/>
    </row>
  </sheetData>
  <pageMargins left="0.78740157480314965" right="0.78740157480314965" top="0.78740157480314965" bottom="0.98425196850393704" header="0.47244094488188981" footer="0.47244094488188981"/>
  <pageSetup paperSize="9" orientation="landscape" r:id="rId1"/>
  <headerFooter>
    <oddHeader>&amp;L&amp;"Arial,Obyčejné"&amp;8Počet zemřelých – týdenní a měsíční časové řady</oddHeader>
    <oddFooter>&amp;L&amp;G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106"/>
  <sheetViews>
    <sheetView zoomScaleNormal="100" workbookViewId="0"/>
  </sheetViews>
  <sheetFormatPr defaultColWidth="9.140625" defaultRowHeight="15" x14ac:dyDescent="0.25"/>
  <cols>
    <col min="1" max="1" width="17.7109375" style="19" customWidth="1"/>
    <col min="2" max="12" width="8.5703125" style="2" customWidth="1"/>
    <col min="13" max="13" width="11.7109375" style="2" customWidth="1"/>
    <col min="14" max="14" width="9.140625" style="3"/>
    <col min="15" max="16384" width="9.140625" style="2"/>
  </cols>
  <sheetData>
    <row r="1" spans="1:14" ht="24" customHeight="1" x14ac:dyDescent="0.25">
      <c r="A1" s="1" t="s">
        <v>30</v>
      </c>
      <c r="M1" s="26" t="s">
        <v>37</v>
      </c>
    </row>
    <row r="2" spans="1:14" ht="28.15" customHeight="1" x14ac:dyDescent="0.25">
      <c r="A2" s="4" t="s">
        <v>13</v>
      </c>
      <c r="B2" s="5">
        <v>2012</v>
      </c>
      <c r="C2" s="6">
        <v>2013</v>
      </c>
      <c r="D2" s="6">
        <v>2014</v>
      </c>
      <c r="E2" s="6">
        <v>2015</v>
      </c>
      <c r="F2" s="6">
        <v>2016</v>
      </c>
      <c r="G2" s="6">
        <v>2017</v>
      </c>
      <c r="H2" s="6">
        <v>2018</v>
      </c>
      <c r="I2" s="6">
        <v>2019</v>
      </c>
      <c r="J2" s="6">
        <v>2020</v>
      </c>
      <c r="K2" s="6">
        <v>2021</v>
      </c>
      <c r="L2" s="6" t="s">
        <v>15</v>
      </c>
      <c r="M2" s="7" t="s">
        <v>0</v>
      </c>
    </row>
    <row r="3" spans="1:14" ht="21" customHeight="1" x14ac:dyDescent="0.25">
      <c r="A3" s="29"/>
      <c r="B3" s="41" t="s">
        <v>17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4" ht="18.75" customHeight="1" x14ac:dyDescent="0.25">
      <c r="A4" s="8" t="s">
        <v>14</v>
      </c>
      <c r="B4" s="9">
        <v>458</v>
      </c>
      <c r="C4" s="9">
        <v>419</v>
      </c>
      <c r="D4" s="9">
        <v>421</v>
      </c>
      <c r="E4" s="9">
        <v>436</v>
      </c>
      <c r="F4" s="9">
        <v>483</v>
      </c>
      <c r="G4" s="9">
        <v>465</v>
      </c>
      <c r="H4" s="9">
        <v>454</v>
      </c>
      <c r="I4" s="9">
        <v>463</v>
      </c>
      <c r="J4" s="9">
        <v>397</v>
      </c>
      <c r="K4" s="9">
        <v>406</v>
      </c>
      <c r="L4" s="30" t="s">
        <v>16</v>
      </c>
      <c r="M4" s="31">
        <v>460.20000000000005</v>
      </c>
    </row>
    <row r="5" spans="1:14" ht="14.25" customHeight="1" x14ac:dyDescent="0.2">
      <c r="A5" s="11" t="s">
        <v>1</v>
      </c>
      <c r="B5" s="12">
        <v>42</v>
      </c>
      <c r="C5" s="12">
        <v>43</v>
      </c>
      <c r="D5" s="12">
        <v>40</v>
      </c>
      <c r="E5" s="12">
        <v>40</v>
      </c>
      <c r="F5" s="12">
        <v>44</v>
      </c>
      <c r="G5" s="12">
        <v>37</v>
      </c>
      <c r="H5" s="12">
        <v>36</v>
      </c>
      <c r="I5" s="12">
        <v>42</v>
      </c>
      <c r="J5" s="12">
        <v>41</v>
      </c>
      <c r="K5" s="12">
        <v>30</v>
      </c>
      <c r="L5" s="13">
        <v>27</v>
      </c>
      <c r="M5" s="13">
        <f>AVERAGE(E5:I5)</f>
        <v>39.799999999999997</v>
      </c>
      <c r="N5" s="20"/>
    </row>
    <row r="6" spans="1:14" ht="14.25" customHeight="1" x14ac:dyDescent="0.2">
      <c r="A6" s="11" t="s">
        <v>2</v>
      </c>
      <c r="B6" s="12">
        <v>42</v>
      </c>
      <c r="C6" s="12">
        <v>34</v>
      </c>
      <c r="D6" s="12">
        <v>28</v>
      </c>
      <c r="E6" s="12">
        <v>30</v>
      </c>
      <c r="F6" s="12">
        <v>27</v>
      </c>
      <c r="G6" s="12">
        <v>40</v>
      </c>
      <c r="H6" s="12">
        <v>44</v>
      </c>
      <c r="I6" s="12">
        <v>47</v>
      </c>
      <c r="J6" s="12">
        <v>33</v>
      </c>
      <c r="K6" s="12">
        <v>42</v>
      </c>
      <c r="L6" s="13">
        <v>39</v>
      </c>
      <c r="M6" s="13">
        <f t="shared" ref="M6:M16" si="0">AVERAGE(E6:I6)</f>
        <v>37.6</v>
      </c>
      <c r="N6" s="2"/>
    </row>
    <row r="7" spans="1:14" ht="14.25" customHeight="1" x14ac:dyDescent="0.2">
      <c r="A7" s="11" t="s">
        <v>3</v>
      </c>
      <c r="B7" s="12">
        <v>40</v>
      </c>
      <c r="C7" s="12">
        <v>42</v>
      </c>
      <c r="D7" s="12">
        <v>32</v>
      </c>
      <c r="E7" s="12">
        <v>37</v>
      </c>
      <c r="F7" s="12">
        <v>40</v>
      </c>
      <c r="G7" s="12">
        <v>26</v>
      </c>
      <c r="H7" s="12">
        <v>56</v>
      </c>
      <c r="I7" s="12">
        <v>39</v>
      </c>
      <c r="J7" s="12">
        <v>33</v>
      </c>
      <c r="K7" s="12">
        <v>22</v>
      </c>
      <c r="L7" s="13">
        <v>30</v>
      </c>
      <c r="M7" s="13">
        <f t="shared" si="0"/>
        <v>39.6</v>
      </c>
      <c r="N7" s="2"/>
    </row>
    <row r="8" spans="1:14" ht="14.25" customHeight="1" x14ac:dyDescent="0.2">
      <c r="A8" s="11" t="s">
        <v>4</v>
      </c>
      <c r="B8" s="12">
        <v>32</v>
      </c>
      <c r="C8" s="12">
        <v>40</v>
      </c>
      <c r="D8" s="12">
        <v>41</v>
      </c>
      <c r="E8" s="12">
        <v>21</v>
      </c>
      <c r="F8" s="12">
        <v>32</v>
      </c>
      <c r="G8" s="12">
        <v>36</v>
      </c>
      <c r="H8" s="12">
        <v>28</v>
      </c>
      <c r="I8" s="12">
        <v>43</v>
      </c>
      <c r="J8" s="12">
        <v>27</v>
      </c>
      <c r="K8" s="12">
        <v>31</v>
      </c>
      <c r="L8" s="13">
        <v>26</v>
      </c>
      <c r="M8" s="13">
        <f t="shared" si="0"/>
        <v>32</v>
      </c>
      <c r="N8" s="20"/>
    </row>
    <row r="9" spans="1:14" ht="14.25" customHeight="1" x14ac:dyDescent="0.2">
      <c r="A9" s="11" t="s">
        <v>5</v>
      </c>
      <c r="B9" s="12">
        <v>44</v>
      </c>
      <c r="C9" s="12">
        <v>40</v>
      </c>
      <c r="D9" s="12">
        <v>50</v>
      </c>
      <c r="E9" s="12">
        <v>33</v>
      </c>
      <c r="F9" s="12">
        <v>48</v>
      </c>
      <c r="G9" s="12">
        <v>37</v>
      </c>
      <c r="H9" s="12">
        <v>35</v>
      </c>
      <c r="I9" s="12">
        <v>44</v>
      </c>
      <c r="J9" s="12">
        <v>43</v>
      </c>
      <c r="K9" s="12">
        <v>35</v>
      </c>
      <c r="L9" s="13"/>
      <c r="M9" s="13">
        <f t="shared" si="0"/>
        <v>39.4</v>
      </c>
      <c r="N9" s="2"/>
    </row>
    <row r="10" spans="1:14" ht="14.25" customHeight="1" x14ac:dyDescent="0.2">
      <c r="A10" s="11" t="s">
        <v>6</v>
      </c>
      <c r="B10" s="12">
        <v>41</v>
      </c>
      <c r="C10" s="12">
        <v>15</v>
      </c>
      <c r="D10" s="12">
        <v>36</v>
      </c>
      <c r="E10" s="12">
        <v>33</v>
      </c>
      <c r="F10" s="12">
        <v>41</v>
      </c>
      <c r="G10" s="12">
        <v>39</v>
      </c>
      <c r="H10" s="12">
        <v>32</v>
      </c>
      <c r="I10" s="12">
        <v>42</v>
      </c>
      <c r="J10" s="12">
        <v>29</v>
      </c>
      <c r="K10" s="12">
        <v>29</v>
      </c>
      <c r="L10" s="13"/>
      <c r="M10" s="13">
        <f t="shared" si="0"/>
        <v>37.4</v>
      </c>
      <c r="N10" s="2"/>
    </row>
    <row r="11" spans="1:14" ht="14.25" customHeight="1" x14ac:dyDescent="0.2">
      <c r="A11" s="11" t="s">
        <v>7</v>
      </c>
      <c r="B11" s="12">
        <v>40</v>
      </c>
      <c r="C11" s="12">
        <v>26</v>
      </c>
      <c r="D11" s="12">
        <v>34</v>
      </c>
      <c r="E11" s="12">
        <v>51</v>
      </c>
      <c r="F11" s="12">
        <v>51</v>
      </c>
      <c r="G11" s="12">
        <v>43</v>
      </c>
      <c r="H11" s="12">
        <v>41</v>
      </c>
      <c r="I11" s="12">
        <v>27</v>
      </c>
      <c r="J11" s="12">
        <v>35</v>
      </c>
      <c r="K11" s="12">
        <v>37</v>
      </c>
      <c r="L11" s="13"/>
      <c r="M11" s="13">
        <f t="shared" si="0"/>
        <v>42.6</v>
      </c>
      <c r="N11" s="2"/>
    </row>
    <row r="12" spans="1:14" ht="14.25" customHeight="1" x14ac:dyDescent="0.2">
      <c r="A12" s="11" t="s">
        <v>8</v>
      </c>
      <c r="B12" s="12">
        <v>31</v>
      </c>
      <c r="C12" s="12">
        <v>35</v>
      </c>
      <c r="D12" s="12">
        <v>36</v>
      </c>
      <c r="E12" s="12">
        <v>50</v>
      </c>
      <c r="F12" s="12">
        <v>40</v>
      </c>
      <c r="G12" s="12">
        <v>36</v>
      </c>
      <c r="H12" s="12">
        <v>40</v>
      </c>
      <c r="I12" s="12">
        <v>51</v>
      </c>
      <c r="J12" s="12">
        <v>34</v>
      </c>
      <c r="K12" s="12">
        <v>40</v>
      </c>
      <c r="L12" s="13"/>
      <c r="M12" s="13">
        <f t="shared" si="0"/>
        <v>43.4</v>
      </c>
      <c r="N12" s="2"/>
    </row>
    <row r="13" spans="1:14" ht="14.25" customHeight="1" x14ac:dyDescent="0.2">
      <c r="A13" s="11" t="s">
        <v>9</v>
      </c>
      <c r="B13" s="12">
        <v>36</v>
      </c>
      <c r="C13" s="12">
        <v>32</v>
      </c>
      <c r="D13" s="12">
        <v>31</v>
      </c>
      <c r="E13" s="12">
        <v>35</v>
      </c>
      <c r="F13" s="12">
        <v>34</v>
      </c>
      <c r="G13" s="12">
        <v>51</v>
      </c>
      <c r="H13" s="12">
        <v>31</v>
      </c>
      <c r="I13" s="12">
        <v>22</v>
      </c>
      <c r="J13" s="12">
        <v>38</v>
      </c>
      <c r="K13" s="12">
        <v>31</v>
      </c>
      <c r="L13" s="13"/>
      <c r="M13" s="13">
        <f t="shared" si="0"/>
        <v>34.6</v>
      </c>
      <c r="N13" s="2"/>
    </row>
    <row r="14" spans="1:14" ht="14.25" customHeight="1" x14ac:dyDescent="0.2">
      <c r="A14" s="11" t="s">
        <v>10</v>
      </c>
      <c r="B14" s="12">
        <v>40</v>
      </c>
      <c r="C14" s="12">
        <v>38</v>
      </c>
      <c r="D14" s="12">
        <v>25</v>
      </c>
      <c r="E14" s="12">
        <v>36</v>
      </c>
      <c r="F14" s="12">
        <v>48</v>
      </c>
      <c r="G14" s="12">
        <v>39</v>
      </c>
      <c r="H14" s="12">
        <v>40</v>
      </c>
      <c r="I14" s="12">
        <v>37</v>
      </c>
      <c r="J14" s="12">
        <v>32</v>
      </c>
      <c r="K14" s="12">
        <v>32</v>
      </c>
      <c r="L14" s="13"/>
      <c r="M14" s="13">
        <f t="shared" si="0"/>
        <v>40</v>
      </c>
      <c r="N14" s="2"/>
    </row>
    <row r="15" spans="1:14" ht="13.5" customHeight="1" x14ac:dyDescent="0.2">
      <c r="A15" s="11" t="s">
        <v>11</v>
      </c>
      <c r="B15" s="12">
        <v>33</v>
      </c>
      <c r="C15" s="12">
        <v>37</v>
      </c>
      <c r="D15" s="12">
        <v>33</v>
      </c>
      <c r="E15" s="12">
        <v>35</v>
      </c>
      <c r="F15" s="12">
        <v>36</v>
      </c>
      <c r="G15" s="12">
        <v>43</v>
      </c>
      <c r="H15" s="12">
        <v>41</v>
      </c>
      <c r="I15" s="12">
        <v>33</v>
      </c>
      <c r="J15" s="12">
        <v>11</v>
      </c>
      <c r="K15" s="12">
        <v>37</v>
      </c>
      <c r="L15" s="13"/>
      <c r="M15" s="13">
        <f t="shared" si="0"/>
        <v>37.6</v>
      </c>
      <c r="N15" s="2"/>
    </row>
    <row r="16" spans="1:14" ht="14.25" customHeight="1" x14ac:dyDescent="0.2">
      <c r="A16" s="14" t="s">
        <v>12</v>
      </c>
      <c r="B16" s="15">
        <v>37</v>
      </c>
      <c r="C16" s="15">
        <v>37</v>
      </c>
      <c r="D16" s="15">
        <v>35</v>
      </c>
      <c r="E16" s="15">
        <v>35</v>
      </c>
      <c r="F16" s="15">
        <v>42</v>
      </c>
      <c r="G16" s="15">
        <v>38</v>
      </c>
      <c r="H16" s="15">
        <v>30</v>
      </c>
      <c r="I16" s="15">
        <v>36</v>
      </c>
      <c r="J16" s="15">
        <v>41</v>
      </c>
      <c r="K16" s="15">
        <v>40</v>
      </c>
      <c r="L16" s="16"/>
      <c r="M16" s="17">
        <f t="shared" si="0"/>
        <v>36.200000000000003</v>
      </c>
      <c r="N16" s="2"/>
    </row>
    <row r="17" spans="1:14" ht="21" customHeight="1" x14ac:dyDescent="0.25">
      <c r="A17" s="29"/>
      <c r="B17" s="41" t="s">
        <v>21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</row>
    <row r="18" spans="1:14" ht="18.75" customHeight="1" x14ac:dyDescent="0.25">
      <c r="A18" s="8" t="s">
        <v>14</v>
      </c>
      <c r="B18" s="9">
        <v>3519</v>
      </c>
      <c r="C18" s="9">
        <v>3415</v>
      </c>
      <c r="D18" s="9">
        <v>3233</v>
      </c>
      <c r="E18" s="9">
        <v>3263</v>
      </c>
      <c r="F18" s="9">
        <v>3184</v>
      </c>
      <c r="G18" s="9">
        <v>3152</v>
      </c>
      <c r="H18" s="9">
        <v>3246</v>
      </c>
      <c r="I18" s="9">
        <v>3142</v>
      </c>
      <c r="J18" s="9">
        <v>3177</v>
      </c>
      <c r="K18" s="9">
        <v>3388</v>
      </c>
      <c r="L18" s="30" t="s">
        <v>16</v>
      </c>
      <c r="M18" s="31">
        <v>3197.4000000000005</v>
      </c>
    </row>
    <row r="19" spans="1:14" ht="14.25" customHeight="1" x14ac:dyDescent="0.2">
      <c r="A19" s="11" t="s">
        <v>1</v>
      </c>
      <c r="B19" s="12">
        <v>326</v>
      </c>
      <c r="C19" s="12">
        <v>331</v>
      </c>
      <c r="D19" s="12">
        <v>293</v>
      </c>
      <c r="E19" s="12">
        <v>281</v>
      </c>
      <c r="F19" s="12">
        <v>280</v>
      </c>
      <c r="G19" s="12">
        <v>305</v>
      </c>
      <c r="H19" s="12">
        <v>286</v>
      </c>
      <c r="I19" s="12">
        <v>246</v>
      </c>
      <c r="J19" s="12">
        <v>274</v>
      </c>
      <c r="K19" s="12">
        <v>328</v>
      </c>
      <c r="L19" s="13">
        <v>275</v>
      </c>
      <c r="M19" s="13">
        <f>AVERAGE(E19:I19)</f>
        <v>279.60000000000002</v>
      </c>
      <c r="N19" s="20"/>
    </row>
    <row r="20" spans="1:14" ht="14.25" customHeight="1" x14ac:dyDescent="0.2">
      <c r="A20" s="11" t="s">
        <v>2</v>
      </c>
      <c r="B20" s="12">
        <v>276</v>
      </c>
      <c r="C20" s="12">
        <v>268</v>
      </c>
      <c r="D20" s="12">
        <v>268</v>
      </c>
      <c r="E20" s="12">
        <v>272</v>
      </c>
      <c r="F20" s="12">
        <v>283</v>
      </c>
      <c r="G20" s="12">
        <v>224</v>
      </c>
      <c r="H20" s="12">
        <v>262</v>
      </c>
      <c r="I20" s="12">
        <v>295</v>
      </c>
      <c r="J20" s="12">
        <v>226</v>
      </c>
      <c r="K20" s="12">
        <v>305</v>
      </c>
      <c r="L20" s="13">
        <v>223</v>
      </c>
      <c r="M20" s="13">
        <f t="shared" ref="M20:M30" si="1">AVERAGE(E20:I20)</f>
        <v>267.2</v>
      </c>
      <c r="N20" s="2"/>
    </row>
    <row r="21" spans="1:14" ht="14.25" customHeight="1" x14ac:dyDescent="0.2">
      <c r="A21" s="11" t="s">
        <v>3</v>
      </c>
      <c r="B21" s="12">
        <v>303</v>
      </c>
      <c r="C21" s="12">
        <v>276</v>
      </c>
      <c r="D21" s="12">
        <v>280</v>
      </c>
      <c r="E21" s="12">
        <v>296</v>
      </c>
      <c r="F21" s="12">
        <v>286</v>
      </c>
      <c r="G21" s="12">
        <v>253</v>
      </c>
      <c r="H21" s="12">
        <v>294</v>
      </c>
      <c r="I21" s="12">
        <v>275</v>
      </c>
      <c r="J21" s="12">
        <v>234</v>
      </c>
      <c r="K21" s="12">
        <v>354</v>
      </c>
      <c r="L21" s="13">
        <v>236</v>
      </c>
      <c r="M21" s="13">
        <f t="shared" si="1"/>
        <v>280.8</v>
      </c>
      <c r="N21" s="2"/>
    </row>
    <row r="22" spans="1:14" ht="14.25" customHeight="1" x14ac:dyDescent="0.2">
      <c r="A22" s="11" t="s">
        <v>4</v>
      </c>
      <c r="B22" s="12">
        <v>270</v>
      </c>
      <c r="C22" s="12">
        <v>289</v>
      </c>
      <c r="D22" s="12">
        <v>256</v>
      </c>
      <c r="E22" s="12">
        <v>267</v>
      </c>
      <c r="F22" s="12">
        <v>266</v>
      </c>
      <c r="G22" s="12">
        <v>242</v>
      </c>
      <c r="H22" s="12">
        <v>259</v>
      </c>
      <c r="I22" s="12">
        <v>273</v>
      </c>
      <c r="J22" s="12">
        <v>276</v>
      </c>
      <c r="K22" s="12">
        <v>294</v>
      </c>
      <c r="L22" s="13">
        <v>241</v>
      </c>
      <c r="M22" s="13">
        <f t="shared" si="1"/>
        <v>261.39999999999998</v>
      </c>
      <c r="N22" s="20"/>
    </row>
    <row r="23" spans="1:14" ht="14.25" customHeight="1" x14ac:dyDescent="0.2">
      <c r="A23" s="11" t="s">
        <v>5</v>
      </c>
      <c r="B23" s="12">
        <v>327</v>
      </c>
      <c r="C23" s="12">
        <v>264</v>
      </c>
      <c r="D23" s="12">
        <v>254</v>
      </c>
      <c r="E23" s="12">
        <v>277</v>
      </c>
      <c r="F23" s="12">
        <v>249</v>
      </c>
      <c r="G23" s="12">
        <v>242</v>
      </c>
      <c r="H23" s="12">
        <v>256</v>
      </c>
      <c r="I23" s="12">
        <v>252</v>
      </c>
      <c r="J23" s="12">
        <v>235</v>
      </c>
      <c r="K23" s="12">
        <v>230</v>
      </c>
      <c r="L23" s="13"/>
      <c r="M23" s="13">
        <f t="shared" si="1"/>
        <v>255.2</v>
      </c>
      <c r="N23" s="2"/>
    </row>
    <row r="24" spans="1:14" ht="14.25" customHeight="1" x14ac:dyDescent="0.2">
      <c r="A24" s="11" t="s">
        <v>6</v>
      </c>
      <c r="B24" s="12">
        <v>292</v>
      </c>
      <c r="C24" s="12">
        <v>275</v>
      </c>
      <c r="D24" s="12">
        <v>292</v>
      </c>
      <c r="E24" s="12">
        <v>254</v>
      </c>
      <c r="F24" s="12">
        <v>261</v>
      </c>
      <c r="G24" s="12">
        <v>267</v>
      </c>
      <c r="H24" s="12">
        <v>289</v>
      </c>
      <c r="I24" s="12">
        <v>263</v>
      </c>
      <c r="J24" s="12">
        <v>235</v>
      </c>
      <c r="K24" s="12">
        <v>243</v>
      </c>
      <c r="L24" s="13"/>
      <c r="M24" s="13">
        <f t="shared" si="1"/>
        <v>266.8</v>
      </c>
      <c r="N24" s="2"/>
    </row>
    <row r="25" spans="1:14" ht="14.25" customHeight="1" x14ac:dyDescent="0.2">
      <c r="A25" s="11" t="s">
        <v>7</v>
      </c>
      <c r="B25" s="12">
        <v>340</v>
      </c>
      <c r="C25" s="12">
        <v>311</v>
      </c>
      <c r="D25" s="12">
        <v>275</v>
      </c>
      <c r="E25" s="12">
        <v>313</v>
      </c>
      <c r="F25" s="12">
        <v>285</v>
      </c>
      <c r="G25" s="12">
        <v>290</v>
      </c>
      <c r="H25" s="12">
        <v>274</v>
      </c>
      <c r="I25" s="12">
        <v>255</v>
      </c>
      <c r="J25" s="12">
        <v>276</v>
      </c>
      <c r="K25" s="12">
        <v>253</v>
      </c>
      <c r="L25" s="13"/>
      <c r="M25" s="13">
        <f t="shared" si="1"/>
        <v>283.39999999999998</v>
      </c>
      <c r="N25" s="2"/>
    </row>
    <row r="26" spans="1:14" ht="14.25" customHeight="1" x14ac:dyDescent="0.2">
      <c r="A26" s="11" t="s">
        <v>8</v>
      </c>
      <c r="B26" s="12">
        <v>299</v>
      </c>
      <c r="C26" s="12">
        <v>330</v>
      </c>
      <c r="D26" s="12">
        <v>262</v>
      </c>
      <c r="E26" s="12">
        <v>280</v>
      </c>
      <c r="F26" s="12">
        <v>291</v>
      </c>
      <c r="G26" s="12">
        <v>282</v>
      </c>
      <c r="H26" s="12">
        <v>285</v>
      </c>
      <c r="I26" s="12">
        <v>289</v>
      </c>
      <c r="J26" s="12">
        <v>306</v>
      </c>
      <c r="K26" s="12">
        <v>264</v>
      </c>
      <c r="L26" s="13"/>
      <c r="M26" s="13">
        <f t="shared" si="1"/>
        <v>285.39999999999998</v>
      </c>
      <c r="N26" s="2"/>
    </row>
    <row r="27" spans="1:14" ht="14.25" customHeight="1" x14ac:dyDescent="0.2">
      <c r="A27" s="11" t="s">
        <v>9</v>
      </c>
      <c r="B27" s="12">
        <v>273</v>
      </c>
      <c r="C27" s="12">
        <v>283</v>
      </c>
      <c r="D27" s="12">
        <v>284</v>
      </c>
      <c r="E27" s="12">
        <v>253</v>
      </c>
      <c r="F27" s="12">
        <v>234</v>
      </c>
      <c r="G27" s="12">
        <v>258</v>
      </c>
      <c r="H27" s="12">
        <v>269</v>
      </c>
      <c r="I27" s="12">
        <v>250</v>
      </c>
      <c r="J27" s="12">
        <v>260</v>
      </c>
      <c r="K27" s="12">
        <v>251</v>
      </c>
      <c r="L27" s="13"/>
      <c r="M27" s="13">
        <f t="shared" si="1"/>
        <v>252.8</v>
      </c>
      <c r="N27" s="2"/>
    </row>
    <row r="28" spans="1:14" ht="14.25" customHeight="1" x14ac:dyDescent="0.2">
      <c r="A28" s="11" t="s">
        <v>10</v>
      </c>
      <c r="B28" s="12">
        <v>263</v>
      </c>
      <c r="C28" s="12">
        <v>263</v>
      </c>
      <c r="D28" s="12">
        <v>242</v>
      </c>
      <c r="E28" s="12">
        <v>248</v>
      </c>
      <c r="F28" s="12">
        <v>273</v>
      </c>
      <c r="G28" s="12">
        <v>262</v>
      </c>
      <c r="H28" s="12">
        <v>270</v>
      </c>
      <c r="I28" s="12">
        <v>258</v>
      </c>
      <c r="J28" s="12">
        <v>274</v>
      </c>
      <c r="K28" s="12">
        <v>256</v>
      </c>
      <c r="L28" s="13"/>
      <c r="M28" s="13">
        <f t="shared" si="1"/>
        <v>262.2</v>
      </c>
      <c r="N28" s="2"/>
    </row>
    <row r="29" spans="1:14" ht="13.5" customHeight="1" x14ac:dyDescent="0.2">
      <c r="A29" s="11" t="s">
        <v>11</v>
      </c>
      <c r="B29" s="12">
        <v>276</v>
      </c>
      <c r="C29" s="12">
        <v>267</v>
      </c>
      <c r="D29" s="12">
        <v>250</v>
      </c>
      <c r="E29" s="12">
        <v>245</v>
      </c>
      <c r="F29" s="12">
        <v>241</v>
      </c>
      <c r="G29" s="12">
        <v>261</v>
      </c>
      <c r="H29" s="12">
        <v>250</v>
      </c>
      <c r="I29" s="12">
        <v>237</v>
      </c>
      <c r="J29" s="12">
        <v>285</v>
      </c>
      <c r="K29" s="12">
        <v>298</v>
      </c>
      <c r="L29" s="13"/>
      <c r="M29" s="13">
        <f t="shared" si="1"/>
        <v>246.8</v>
      </c>
      <c r="N29" s="2"/>
    </row>
    <row r="30" spans="1:14" ht="14.25" customHeight="1" x14ac:dyDescent="0.2">
      <c r="A30" s="14" t="s">
        <v>12</v>
      </c>
      <c r="B30" s="15">
        <v>274</v>
      </c>
      <c r="C30" s="15">
        <v>258</v>
      </c>
      <c r="D30" s="15">
        <v>277</v>
      </c>
      <c r="E30" s="15">
        <v>277</v>
      </c>
      <c r="F30" s="15">
        <v>235</v>
      </c>
      <c r="G30" s="15">
        <v>266</v>
      </c>
      <c r="H30" s="15">
        <v>252</v>
      </c>
      <c r="I30" s="15">
        <v>249</v>
      </c>
      <c r="J30" s="15">
        <v>296</v>
      </c>
      <c r="K30" s="15">
        <v>312</v>
      </c>
      <c r="L30" s="16"/>
      <c r="M30" s="17">
        <f t="shared" si="1"/>
        <v>255.8</v>
      </c>
      <c r="N30" s="2"/>
    </row>
    <row r="31" spans="1:14" ht="21" customHeight="1" x14ac:dyDescent="0.25">
      <c r="A31" s="29"/>
      <c r="B31" s="41" t="s">
        <v>22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</row>
    <row r="32" spans="1:14" ht="18.75" customHeight="1" x14ac:dyDescent="0.25">
      <c r="A32" s="8" t="s">
        <v>14</v>
      </c>
      <c r="B32" s="9">
        <v>19574</v>
      </c>
      <c r="C32" s="9">
        <v>18726</v>
      </c>
      <c r="D32" s="9">
        <v>17513</v>
      </c>
      <c r="E32" s="9">
        <v>17240</v>
      </c>
      <c r="F32" s="9">
        <v>16417</v>
      </c>
      <c r="G32" s="9">
        <v>16329</v>
      </c>
      <c r="H32" s="9">
        <v>16034</v>
      </c>
      <c r="I32" s="9">
        <v>15651</v>
      </c>
      <c r="J32" s="9">
        <v>16471</v>
      </c>
      <c r="K32" s="9">
        <v>19105</v>
      </c>
      <c r="L32" s="30" t="s">
        <v>16</v>
      </c>
      <c r="M32" s="31">
        <v>16334.199999999999</v>
      </c>
    </row>
    <row r="33" spans="1:14" ht="14.25" customHeight="1" x14ac:dyDescent="0.2">
      <c r="A33" s="11" t="s">
        <v>1</v>
      </c>
      <c r="B33" s="12">
        <v>1748</v>
      </c>
      <c r="C33" s="12">
        <v>1807</v>
      </c>
      <c r="D33" s="12">
        <v>1537</v>
      </c>
      <c r="E33" s="12">
        <v>1636</v>
      </c>
      <c r="F33" s="12">
        <v>1516</v>
      </c>
      <c r="G33" s="12">
        <v>1691</v>
      </c>
      <c r="H33" s="12">
        <v>1441</v>
      </c>
      <c r="I33" s="12">
        <v>1458</v>
      </c>
      <c r="J33" s="12">
        <v>1367</v>
      </c>
      <c r="K33" s="12">
        <v>1958</v>
      </c>
      <c r="L33" s="13">
        <v>1501</v>
      </c>
      <c r="M33" s="13">
        <f>AVERAGE(E33:I33)</f>
        <v>1548.4</v>
      </c>
      <c r="N33" s="20"/>
    </row>
    <row r="34" spans="1:14" ht="14.25" customHeight="1" x14ac:dyDescent="0.2">
      <c r="A34" s="11" t="s">
        <v>2</v>
      </c>
      <c r="B34" s="12">
        <v>1667</v>
      </c>
      <c r="C34" s="12">
        <v>1644</v>
      </c>
      <c r="D34" s="12">
        <v>1350</v>
      </c>
      <c r="E34" s="12">
        <v>1537</v>
      </c>
      <c r="F34" s="12">
        <v>1417</v>
      </c>
      <c r="G34" s="12">
        <v>1328</v>
      </c>
      <c r="H34" s="12">
        <v>1410</v>
      </c>
      <c r="I34" s="12">
        <v>1389</v>
      </c>
      <c r="J34" s="12">
        <v>1250</v>
      </c>
      <c r="K34" s="12">
        <v>1810</v>
      </c>
      <c r="L34" s="13">
        <v>1239</v>
      </c>
      <c r="M34" s="13">
        <f t="shared" ref="M34:M44" si="2">AVERAGE(E34:I34)</f>
        <v>1416.2</v>
      </c>
      <c r="N34" s="2"/>
    </row>
    <row r="35" spans="1:14" ht="14.25" customHeight="1" x14ac:dyDescent="0.2">
      <c r="A35" s="11" t="s">
        <v>3</v>
      </c>
      <c r="B35" s="12">
        <v>1744</v>
      </c>
      <c r="C35" s="12">
        <v>1733</v>
      </c>
      <c r="D35" s="12">
        <v>1545</v>
      </c>
      <c r="E35" s="12">
        <v>1512</v>
      </c>
      <c r="F35" s="12">
        <v>1532</v>
      </c>
      <c r="G35" s="12">
        <v>1425</v>
      </c>
      <c r="H35" s="12">
        <v>1557</v>
      </c>
      <c r="I35" s="12">
        <v>1373</v>
      </c>
      <c r="J35" s="12">
        <v>1424</v>
      </c>
      <c r="K35" s="12">
        <v>2387</v>
      </c>
      <c r="L35" s="13">
        <v>1405</v>
      </c>
      <c r="M35" s="13">
        <f t="shared" si="2"/>
        <v>1479.8</v>
      </c>
      <c r="N35" s="2"/>
    </row>
    <row r="36" spans="1:14" ht="14.25" customHeight="1" x14ac:dyDescent="0.2">
      <c r="A36" s="11" t="s">
        <v>4</v>
      </c>
      <c r="B36" s="12">
        <v>1657</v>
      </c>
      <c r="C36" s="12">
        <v>1555</v>
      </c>
      <c r="D36" s="12">
        <v>1398</v>
      </c>
      <c r="E36" s="12">
        <v>1384</v>
      </c>
      <c r="F36" s="12">
        <v>1359</v>
      </c>
      <c r="G36" s="12">
        <v>1346</v>
      </c>
      <c r="H36" s="12">
        <v>1333</v>
      </c>
      <c r="I36" s="12">
        <v>1308</v>
      </c>
      <c r="J36" s="12">
        <v>1255</v>
      </c>
      <c r="K36" s="12">
        <v>1792</v>
      </c>
      <c r="L36" s="13">
        <v>1180</v>
      </c>
      <c r="M36" s="13">
        <f t="shared" si="2"/>
        <v>1346</v>
      </c>
      <c r="N36" s="20"/>
    </row>
    <row r="37" spans="1:14" ht="14.25" customHeight="1" x14ac:dyDescent="0.2">
      <c r="A37" s="11" t="s">
        <v>5</v>
      </c>
      <c r="B37" s="12">
        <v>1593</v>
      </c>
      <c r="C37" s="12">
        <v>1573</v>
      </c>
      <c r="D37" s="12">
        <v>1405</v>
      </c>
      <c r="E37" s="12">
        <v>1413</v>
      </c>
      <c r="F37" s="12">
        <v>1323</v>
      </c>
      <c r="G37" s="12">
        <v>1361</v>
      </c>
      <c r="H37" s="12">
        <v>1268</v>
      </c>
      <c r="I37" s="12">
        <v>1279</v>
      </c>
      <c r="J37" s="12">
        <v>1169</v>
      </c>
      <c r="K37" s="12">
        <v>1422</v>
      </c>
      <c r="L37" s="13"/>
      <c r="M37" s="13">
        <f t="shared" si="2"/>
        <v>1328.8</v>
      </c>
      <c r="N37" s="2"/>
    </row>
    <row r="38" spans="1:14" ht="14.25" customHeight="1" x14ac:dyDescent="0.2">
      <c r="A38" s="11" t="s">
        <v>6</v>
      </c>
      <c r="B38" s="12">
        <v>1590</v>
      </c>
      <c r="C38" s="12">
        <v>1450</v>
      </c>
      <c r="D38" s="12">
        <v>1467</v>
      </c>
      <c r="E38" s="12">
        <v>1307</v>
      </c>
      <c r="F38" s="12">
        <v>1309</v>
      </c>
      <c r="G38" s="12">
        <v>1283</v>
      </c>
      <c r="H38" s="12">
        <v>1286</v>
      </c>
      <c r="I38" s="12">
        <v>1289</v>
      </c>
      <c r="J38" s="12">
        <v>1267</v>
      </c>
      <c r="K38" s="12">
        <v>1235</v>
      </c>
      <c r="L38" s="13"/>
      <c r="M38" s="13">
        <f t="shared" si="2"/>
        <v>1294.8</v>
      </c>
      <c r="N38" s="2"/>
    </row>
    <row r="39" spans="1:14" ht="14.25" customHeight="1" x14ac:dyDescent="0.2">
      <c r="A39" s="11" t="s">
        <v>7</v>
      </c>
      <c r="B39" s="12">
        <v>1618</v>
      </c>
      <c r="C39" s="12">
        <v>1604</v>
      </c>
      <c r="D39" s="12">
        <v>1483</v>
      </c>
      <c r="E39" s="12">
        <v>1470</v>
      </c>
      <c r="F39" s="12">
        <v>1279</v>
      </c>
      <c r="G39" s="12">
        <v>1302</v>
      </c>
      <c r="H39" s="12">
        <v>1320</v>
      </c>
      <c r="I39" s="12">
        <v>1284</v>
      </c>
      <c r="J39" s="12">
        <v>1315</v>
      </c>
      <c r="K39" s="12">
        <v>1248</v>
      </c>
      <c r="L39" s="13"/>
      <c r="M39" s="13">
        <f t="shared" si="2"/>
        <v>1331</v>
      </c>
      <c r="N39" s="2"/>
    </row>
    <row r="40" spans="1:14" ht="14.25" customHeight="1" x14ac:dyDescent="0.2">
      <c r="A40" s="11" t="s">
        <v>8</v>
      </c>
      <c r="B40" s="12">
        <v>1605</v>
      </c>
      <c r="C40" s="12">
        <v>1480</v>
      </c>
      <c r="D40" s="12">
        <v>1475</v>
      </c>
      <c r="E40" s="12">
        <v>1439</v>
      </c>
      <c r="F40" s="12">
        <v>1241</v>
      </c>
      <c r="G40" s="12">
        <v>1270</v>
      </c>
      <c r="H40" s="12">
        <v>1304</v>
      </c>
      <c r="I40" s="12">
        <v>1269</v>
      </c>
      <c r="J40" s="12">
        <v>1271</v>
      </c>
      <c r="K40" s="12">
        <v>1221</v>
      </c>
      <c r="L40" s="13"/>
      <c r="M40" s="13">
        <f t="shared" si="2"/>
        <v>1304.5999999999999</v>
      </c>
      <c r="N40" s="2"/>
    </row>
    <row r="41" spans="1:14" ht="14.25" customHeight="1" x14ac:dyDescent="0.2">
      <c r="A41" s="11" t="s">
        <v>9</v>
      </c>
      <c r="B41" s="12">
        <v>1547</v>
      </c>
      <c r="C41" s="12">
        <v>1463</v>
      </c>
      <c r="D41" s="12">
        <v>1395</v>
      </c>
      <c r="E41" s="12">
        <v>1369</v>
      </c>
      <c r="F41" s="12">
        <v>1298</v>
      </c>
      <c r="G41" s="12">
        <v>1301</v>
      </c>
      <c r="H41" s="12">
        <v>1235</v>
      </c>
      <c r="I41" s="12">
        <v>1147</v>
      </c>
      <c r="J41" s="12">
        <v>1238</v>
      </c>
      <c r="K41" s="12">
        <v>1190</v>
      </c>
      <c r="L41" s="13"/>
      <c r="M41" s="13">
        <f t="shared" si="2"/>
        <v>1270</v>
      </c>
      <c r="N41" s="2"/>
    </row>
    <row r="42" spans="1:14" ht="14.25" customHeight="1" x14ac:dyDescent="0.2">
      <c r="A42" s="11" t="s">
        <v>10</v>
      </c>
      <c r="B42" s="12">
        <v>1595</v>
      </c>
      <c r="C42" s="12">
        <v>1471</v>
      </c>
      <c r="D42" s="12">
        <v>1553</v>
      </c>
      <c r="E42" s="12">
        <v>1441</v>
      </c>
      <c r="F42" s="12">
        <v>1378</v>
      </c>
      <c r="G42" s="12">
        <v>1387</v>
      </c>
      <c r="H42" s="12">
        <v>1260</v>
      </c>
      <c r="I42" s="12">
        <v>1263</v>
      </c>
      <c r="J42" s="12">
        <v>1623</v>
      </c>
      <c r="K42" s="12">
        <v>1372</v>
      </c>
      <c r="L42" s="13"/>
      <c r="M42" s="13">
        <f t="shared" si="2"/>
        <v>1345.8</v>
      </c>
      <c r="N42" s="2"/>
    </row>
    <row r="43" spans="1:14" ht="13.5" customHeight="1" x14ac:dyDescent="0.2">
      <c r="A43" s="11" t="s">
        <v>11</v>
      </c>
      <c r="B43" s="12">
        <v>1517</v>
      </c>
      <c r="C43" s="12">
        <v>1394</v>
      </c>
      <c r="D43" s="12">
        <v>1399</v>
      </c>
      <c r="E43" s="12">
        <v>1362</v>
      </c>
      <c r="F43" s="12">
        <v>1305</v>
      </c>
      <c r="G43" s="12">
        <v>1266</v>
      </c>
      <c r="H43" s="12">
        <v>1279</v>
      </c>
      <c r="I43" s="12">
        <v>1293</v>
      </c>
      <c r="J43" s="12">
        <v>1700</v>
      </c>
      <c r="K43" s="12">
        <v>1625</v>
      </c>
      <c r="L43" s="13"/>
      <c r="M43" s="13">
        <f t="shared" si="2"/>
        <v>1301</v>
      </c>
      <c r="N43" s="2"/>
    </row>
    <row r="44" spans="1:14" ht="14.25" customHeight="1" x14ac:dyDescent="0.2">
      <c r="A44" s="14" t="s">
        <v>12</v>
      </c>
      <c r="B44" s="15">
        <v>1693</v>
      </c>
      <c r="C44" s="15">
        <v>1552</v>
      </c>
      <c r="D44" s="15">
        <v>1506</v>
      </c>
      <c r="E44" s="15">
        <v>1370</v>
      </c>
      <c r="F44" s="15">
        <v>1460</v>
      </c>
      <c r="G44" s="15">
        <v>1369</v>
      </c>
      <c r="H44" s="15">
        <v>1341</v>
      </c>
      <c r="I44" s="15">
        <v>1299</v>
      </c>
      <c r="J44" s="15">
        <v>1592</v>
      </c>
      <c r="K44" s="15">
        <v>1845</v>
      </c>
      <c r="L44" s="16"/>
      <c r="M44" s="17">
        <f t="shared" si="2"/>
        <v>1367.8</v>
      </c>
      <c r="N44" s="2"/>
    </row>
    <row r="45" spans="1:14" ht="21" customHeight="1" x14ac:dyDescent="0.25">
      <c r="A45" s="29"/>
      <c r="B45" s="41" t="s">
        <v>18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</row>
    <row r="46" spans="1:14" ht="18.75" customHeight="1" x14ac:dyDescent="0.25">
      <c r="A46" s="8" t="s">
        <v>14</v>
      </c>
      <c r="B46" s="9">
        <v>22863</v>
      </c>
      <c r="C46" s="9">
        <v>24194</v>
      </c>
      <c r="D46" s="9">
        <v>23960</v>
      </c>
      <c r="E46" s="9">
        <v>25633</v>
      </c>
      <c r="F46" s="9">
        <v>25534</v>
      </c>
      <c r="G46" s="9">
        <v>26465</v>
      </c>
      <c r="H46" s="9">
        <v>27138</v>
      </c>
      <c r="I46" s="9">
        <v>26518</v>
      </c>
      <c r="J46" s="9">
        <v>30045</v>
      </c>
      <c r="K46" s="9">
        <v>34612</v>
      </c>
      <c r="L46" s="30" t="s">
        <v>16</v>
      </c>
      <c r="M46" s="31">
        <v>26257.599999999999</v>
      </c>
    </row>
    <row r="47" spans="1:14" ht="14.25" customHeight="1" x14ac:dyDescent="0.2">
      <c r="A47" s="11" t="s">
        <v>1</v>
      </c>
      <c r="B47" s="12">
        <v>2043</v>
      </c>
      <c r="C47" s="12">
        <v>2276</v>
      </c>
      <c r="D47" s="12">
        <v>2053</v>
      </c>
      <c r="E47" s="12">
        <v>2402</v>
      </c>
      <c r="F47" s="12">
        <v>2241</v>
      </c>
      <c r="G47" s="12">
        <v>2750</v>
      </c>
      <c r="H47" s="12">
        <v>2322</v>
      </c>
      <c r="I47" s="12">
        <v>2443</v>
      </c>
      <c r="J47" s="12">
        <v>2331</v>
      </c>
      <c r="K47" s="12">
        <v>3809</v>
      </c>
      <c r="L47" s="13">
        <v>2598</v>
      </c>
      <c r="M47" s="13">
        <f>AVERAGE(E47:I47)</f>
        <v>2431.6</v>
      </c>
      <c r="N47" s="20"/>
    </row>
    <row r="48" spans="1:14" ht="14.25" customHeight="1" x14ac:dyDescent="0.2">
      <c r="A48" s="11" t="s">
        <v>2</v>
      </c>
      <c r="B48" s="12">
        <v>1966</v>
      </c>
      <c r="C48" s="12">
        <v>2053</v>
      </c>
      <c r="D48" s="12">
        <v>1833</v>
      </c>
      <c r="E48" s="12">
        <v>2349</v>
      </c>
      <c r="F48" s="12">
        <v>2111</v>
      </c>
      <c r="G48" s="12">
        <v>2294</v>
      </c>
      <c r="H48" s="12">
        <v>2446</v>
      </c>
      <c r="I48" s="12">
        <v>2352</v>
      </c>
      <c r="J48" s="12">
        <v>2251</v>
      </c>
      <c r="K48" s="12">
        <v>3545</v>
      </c>
      <c r="L48" s="13">
        <v>2298</v>
      </c>
      <c r="M48" s="13">
        <f t="shared" ref="M48:M58" si="3">AVERAGE(E48:I48)</f>
        <v>2310.4</v>
      </c>
      <c r="N48" s="2"/>
    </row>
    <row r="49" spans="1:14" ht="14.25" customHeight="1" x14ac:dyDescent="0.2">
      <c r="A49" s="11" t="s">
        <v>3</v>
      </c>
      <c r="B49" s="12">
        <v>2093</v>
      </c>
      <c r="C49" s="12">
        <v>2248</v>
      </c>
      <c r="D49" s="12">
        <v>2079</v>
      </c>
      <c r="E49" s="12">
        <v>2237</v>
      </c>
      <c r="F49" s="12">
        <v>2267</v>
      </c>
      <c r="G49" s="12">
        <v>2321</v>
      </c>
      <c r="H49" s="12">
        <v>2862</v>
      </c>
      <c r="I49" s="12">
        <v>2329</v>
      </c>
      <c r="J49" s="12">
        <v>2435</v>
      </c>
      <c r="K49" s="12">
        <v>4539</v>
      </c>
      <c r="L49" s="13">
        <v>2412</v>
      </c>
      <c r="M49" s="13">
        <f t="shared" si="3"/>
        <v>2403.1999999999998</v>
      </c>
      <c r="N49" s="2"/>
    </row>
    <row r="50" spans="1:14" ht="14.25" customHeight="1" x14ac:dyDescent="0.2">
      <c r="A50" s="11" t="s">
        <v>4</v>
      </c>
      <c r="B50" s="12">
        <v>1917</v>
      </c>
      <c r="C50" s="12">
        <v>2097</v>
      </c>
      <c r="D50" s="12">
        <v>2002</v>
      </c>
      <c r="E50" s="12">
        <v>2160</v>
      </c>
      <c r="F50" s="12">
        <v>2061</v>
      </c>
      <c r="G50" s="12">
        <v>2014</v>
      </c>
      <c r="H50" s="12">
        <v>2227</v>
      </c>
      <c r="I50" s="12">
        <v>2142</v>
      </c>
      <c r="J50" s="12">
        <v>2166</v>
      </c>
      <c r="K50" s="12">
        <v>3139</v>
      </c>
      <c r="L50" s="13">
        <v>2238</v>
      </c>
      <c r="M50" s="13">
        <f t="shared" si="3"/>
        <v>2120.8000000000002</v>
      </c>
      <c r="N50" s="20"/>
    </row>
    <row r="51" spans="1:14" ht="14.25" customHeight="1" x14ac:dyDescent="0.2">
      <c r="A51" s="11" t="s">
        <v>5</v>
      </c>
      <c r="B51" s="12">
        <v>1883</v>
      </c>
      <c r="C51" s="12">
        <v>1972</v>
      </c>
      <c r="D51" s="12">
        <v>1904</v>
      </c>
      <c r="E51" s="12">
        <v>2066</v>
      </c>
      <c r="F51" s="12">
        <v>2144</v>
      </c>
      <c r="G51" s="12">
        <v>2149</v>
      </c>
      <c r="H51" s="12">
        <v>2118</v>
      </c>
      <c r="I51" s="12">
        <v>2144</v>
      </c>
      <c r="J51" s="12">
        <v>2184</v>
      </c>
      <c r="K51" s="12">
        <v>2424</v>
      </c>
      <c r="L51" s="13"/>
      <c r="M51" s="13">
        <f t="shared" si="3"/>
        <v>2124.1999999999998</v>
      </c>
      <c r="N51" s="2"/>
    </row>
    <row r="52" spans="1:14" ht="14.25" customHeight="1" x14ac:dyDescent="0.2">
      <c r="A52" s="11" t="s">
        <v>6</v>
      </c>
      <c r="B52" s="12">
        <v>1801</v>
      </c>
      <c r="C52" s="12">
        <v>1870</v>
      </c>
      <c r="D52" s="12">
        <v>1939</v>
      </c>
      <c r="E52" s="12">
        <v>1856</v>
      </c>
      <c r="F52" s="12">
        <v>1954</v>
      </c>
      <c r="G52" s="12">
        <v>2101</v>
      </c>
      <c r="H52" s="12">
        <v>2054</v>
      </c>
      <c r="I52" s="12">
        <v>2097</v>
      </c>
      <c r="J52" s="12">
        <v>2155</v>
      </c>
      <c r="K52" s="12">
        <v>2080</v>
      </c>
      <c r="L52" s="13"/>
      <c r="M52" s="13">
        <f t="shared" si="3"/>
        <v>2012.4</v>
      </c>
      <c r="N52" s="2"/>
    </row>
    <row r="53" spans="1:14" ht="14.25" customHeight="1" x14ac:dyDescent="0.2">
      <c r="A53" s="11" t="s">
        <v>7</v>
      </c>
      <c r="B53" s="12">
        <v>1842</v>
      </c>
      <c r="C53" s="12">
        <v>1963</v>
      </c>
      <c r="D53" s="12">
        <v>2015</v>
      </c>
      <c r="E53" s="12">
        <v>2072</v>
      </c>
      <c r="F53" s="12">
        <v>2070</v>
      </c>
      <c r="G53" s="12">
        <v>2035</v>
      </c>
      <c r="H53" s="12">
        <v>2220</v>
      </c>
      <c r="I53" s="12">
        <v>2210</v>
      </c>
      <c r="J53" s="12">
        <v>2204</v>
      </c>
      <c r="K53" s="12">
        <v>2072</v>
      </c>
      <c r="L53" s="13"/>
      <c r="M53" s="13">
        <f t="shared" si="3"/>
        <v>2121.4</v>
      </c>
      <c r="N53" s="2"/>
    </row>
    <row r="54" spans="1:14" ht="14.25" customHeight="1" x14ac:dyDescent="0.2">
      <c r="A54" s="11" t="s">
        <v>8</v>
      </c>
      <c r="B54" s="12">
        <v>1766</v>
      </c>
      <c r="C54" s="12">
        <v>1814</v>
      </c>
      <c r="D54" s="12">
        <v>1994</v>
      </c>
      <c r="E54" s="12">
        <v>2131</v>
      </c>
      <c r="F54" s="12">
        <v>2060</v>
      </c>
      <c r="G54" s="12">
        <v>2012</v>
      </c>
      <c r="H54" s="12">
        <v>2210</v>
      </c>
      <c r="I54" s="12">
        <v>2116</v>
      </c>
      <c r="J54" s="12">
        <v>2211</v>
      </c>
      <c r="K54" s="12">
        <v>2104</v>
      </c>
      <c r="L54" s="13"/>
      <c r="M54" s="13">
        <f t="shared" si="3"/>
        <v>2105.8000000000002</v>
      </c>
      <c r="N54" s="2"/>
    </row>
    <row r="55" spans="1:14" ht="14.25" customHeight="1" x14ac:dyDescent="0.2">
      <c r="A55" s="11" t="s">
        <v>9</v>
      </c>
      <c r="B55" s="12">
        <v>1819</v>
      </c>
      <c r="C55" s="12">
        <v>1872</v>
      </c>
      <c r="D55" s="12">
        <v>1965</v>
      </c>
      <c r="E55" s="12">
        <v>2010</v>
      </c>
      <c r="F55" s="12">
        <v>1989</v>
      </c>
      <c r="G55" s="12">
        <v>2062</v>
      </c>
      <c r="H55" s="12">
        <v>2112</v>
      </c>
      <c r="I55" s="12">
        <v>2076</v>
      </c>
      <c r="J55" s="12">
        <v>2234</v>
      </c>
      <c r="K55" s="12">
        <v>2155</v>
      </c>
      <c r="L55" s="13"/>
      <c r="M55" s="13">
        <f t="shared" si="3"/>
        <v>2049.8000000000002</v>
      </c>
      <c r="N55" s="2"/>
    </row>
    <row r="56" spans="1:14" ht="14.25" customHeight="1" x14ac:dyDescent="0.2">
      <c r="A56" s="11" t="s">
        <v>10</v>
      </c>
      <c r="B56" s="12">
        <v>1871</v>
      </c>
      <c r="C56" s="12">
        <v>2009</v>
      </c>
      <c r="D56" s="12">
        <v>2043</v>
      </c>
      <c r="E56" s="12">
        <v>2122</v>
      </c>
      <c r="F56" s="12">
        <v>2183</v>
      </c>
      <c r="G56" s="12">
        <v>2253</v>
      </c>
      <c r="H56" s="12">
        <v>2143</v>
      </c>
      <c r="I56" s="12">
        <v>2192</v>
      </c>
      <c r="J56" s="12">
        <v>3255</v>
      </c>
      <c r="K56" s="12">
        <v>2343</v>
      </c>
      <c r="L56" s="13"/>
      <c r="M56" s="13">
        <f t="shared" si="3"/>
        <v>2178.6</v>
      </c>
      <c r="N56" s="2"/>
    </row>
    <row r="57" spans="1:14" ht="13.5" customHeight="1" x14ac:dyDescent="0.2">
      <c r="A57" s="11" t="s">
        <v>11</v>
      </c>
      <c r="B57" s="12">
        <v>1854</v>
      </c>
      <c r="C57" s="12">
        <v>1973</v>
      </c>
      <c r="D57" s="12">
        <v>1896</v>
      </c>
      <c r="E57" s="12">
        <v>2079</v>
      </c>
      <c r="F57" s="12">
        <v>2019</v>
      </c>
      <c r="G57" s="12">
        <v>2198</v>
      </c>
      <c r="H57" s="12">
        <v>2124</v>
      </c>
      <c r="I57" s="12">
        <v>2136</v>
      </c>
      <c r="J57" s="12">
        <v>3456</v>
      </c>
      <c r="K57" s="12">
        <v>3015</v>
      </c>
      <c r="L57" s="13"/>
      <c r="M57" s="13">
        <f t="shared" si="3"/>
        <v>2111.1999999999998</v>
      </c>
      <c r="N57" s="2"/>
    </row>
    <row r="58" spans="1:14" ht="14.25" customHeight="1" x14ac:dyDescent="0.2">
      <c r="A58" s="14" t="s">
        <v>12</v>
      </c>
      <c r="B58" s="15">
        <v>2008</v>
      </c>
      <c r="C58" s="15">
        <v>2047</v>
      </c>
      <c r="D58" s="15">
        <v>2237</v>
      </c>
      <c r="E58" s="15">
        <v>2149</v>
      </c>
      <c r="F58" s="15">
        <v>2435</v>
      </c>
      <c r="G58" s="15">
        <v>2276</v>
      </c>
      <c r="H58" s="15">
        <v>2300</v>
      </c>
      <c r="I58" s="15">
        <v>2281</v>
      </c>
      <c r="J58" s="15">
        <v>3163</v>
      </c>
      <c r="K58" s="15">
        <v>3387</v>
      </c>
      <c r="L58" s="16"/>
      <c r="M58" s="17">
        <f t="shared" si="3"/>
        <v>2288.1999999999998</v>
      </c>
      <c r="N58" s="2"/>
    </row>
    <row r="59" spans="1:14" ht="18.75" customHeight="1" x14ac:dyDescent="0.25">
      <c r="A59" s="29"/>
      <c r="B59" s="41" t="s">
        <v>19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3"/>
    </row>
    <row r="60" spans="1:14" ht="18.75" customHeight="1" x14ac:dyDescent="0.25">
      <c r="A60" s="8" t="s">
        <v>14</v>
      </c>
      <c r="B60" s="9">
        <v>33138</v>
      </c>
      <c r="C60" s="9">
        <v>32635</v>
      </c>
      <c r="D60" s="9">
        <v>30829</v>
      </c>
      <c r="E60" s="9">
        <v>32069</v>
      </c>
      <c r="F60" s="9">
        <v>30501</v>
      </c>
      <c r="G60" s="9">
        <v>31211</v>
      </c>
      <c r="H60" s="9">
        <v>31667</v>
      </c>
      <c r="I60" s="9">
        <v>32316</v>
      </c>
      <c r="J60" s="9">
        <v>39348</v>
      </c>
      <c r="K60" s="9">
        <v>43444</v>
      </c>
      <c r="L60" s="30" t="s">
        <v>16</v>
      </c>
      <c r="M60" s="31">
        <v>31552.799999999992</v>
      </c>
    </row>
    <row r="61" spans="1:14" ht="14.25" customHeight="1" x14ac:dyDescent="0.2">
      <c r="A61" s="11" t="s">
        <v>1</v>
      </c>
      <c r="B61" s="12">
        <v>2910</v>
      </c>
      <c r="C61" s="12">
        <v>3177</v>
      </c>
      <c r="D61" s="12">
        <v>2673</v>
      </c>
      <c r="E61" s="12">
        <v>3220</v>
      </c>
      <c r="F61" s="12">
        <v>2712</v>
      </c>
      <c r="G61" s="12">
        <v>3587</v>
      </c>
      <c r="H61" s="12">
        <v>2657</v>
      </c>
      <c r="I61" s="12">
        <v>2960</v>
      </c>
      <c r="J61" s="12">
        <v>2988</v>
      </c>
      <c r="K61" s="12">
        <v>5204</v>
      </c>
      <c r="L61" s="13">
        <v>3455</v>
      </c>
      <c r="M61" s="13">
        <f>AVERAGE(E61:I61)</f>
        <v>3027.2</v>
      </c>
      <c r="N61" s="20"/>
    </row>
    <row r="62" spans="1:14" ht="14.25" customHeight="1" x14ac:dyDescent="0.2">
      <c r="A62" s="11" t="s">
        <v>2</v>
      </c>
      <c r="B62" s="12">
        <v>2931</v>
      </c>
      <c r="C62" s="12">
        <v>2912</v>
      </c>
      <c r="D62" s="12">
        <v>2429</v>
      </c>
      <c r="E62" s="12">
        <v>3112</v>
      </c>
      <c r="F62" s="12">
        <v>2631</v>
      </c>
      <c r="G62" s="12">
        <v>2784</v>
      </c>
      <c r="H62" s="12">
        <v>2912</v>
      </c>
      <c r="I62" s="12">
        <v>2799</v>
      </c>
      <c r="J62" s="12">
        <v>2899</v>
      </c>
      <c r="K62" s="12">
        <v>4306</v>
      </c>
      <c r="L62" s="13">
        <v>3314</v>
      </c>
      <c r="M62" s="13">
        <f t="shared" ref="M62:M72" si="4">AVERAGE(E62:I62)</f>
        <v>2847.6</v>
      </c>
      <c r="N62" s="2"/>
    </row>
    <row r="63" spans="1:14" ht="14.25" customHeight="1" x14ac:dyDescent="0.2">
      <c r="A63" s="11" t="s">
        <v>3</v>
      </c>
      <c r="B63" s="12">
        <v>3021</v>
      </c>
      <c r="C63" s="12">
        <v>3016</v>
      </c>
      <c r="D63" s="12">
        <v>2817</v>
      </c>
      <c r="E63" s="12">
        <v>2952</v>
      </c>
      <c r="F63" s="12">
        <v>2669</v>
      </c>
      <c r="G63" s="12">
        <v>2712</v>
      </c>
      <c r="H63" s="12">
        <v>3431</v>
      </c>
      <c r="I63" s="12">
        <v>2898</v>
      </c>
      <c r="J63" s="12">
        <v>2954</v>
      </c>
      <c r="K63" s="12">
        <v>5427</v>
      </c>
      <c r="L63" s="13">
        <v>3272</v>
      </c>
      <c r="M63" s="13">
        <f t="shared" si="4"/>
        <v>2932.4</v>
      </c>
      <c r="N63" s="2"/>
    </row>
    <row r="64" spans="1:14" ht="14.25" customHeight="1" x14ac:dyDescent="0.2">
      <c r="A64" s="11" t="s">
        <v>4</v>
      </c>
      <c r="B64" s="12">
        <v>2948</v>
      </c>
      <c r="C64" s="12">
        <v>2922</v>
      </c>
      <c r="D64" s="12">
        <v>2552</v>
      </c>
      <c r="E64" s="12">
        <v>2727</v>
      </c>
      <c r="F64" s="12">
        <v>2622</v>
      </c>
      <c r="G64" s="12">
        <v>2456</v>
      </c>
      <c r="H64" s="12">
        <v>2610</v>
      </c>
      <c r="I64" s="12">
        <v>2561</v>
      </c>
      <c r="J64" s="12">
        <v>2794</v>
      </c>
      <c r="K64" s="12">
        <v>3598</v>
      </c>
      <c r="L64" s="13">
        <v>3155</v>
      </c>
      <c r="M64" s="13">
        <f t="shared" si="4"/>
        <v>2595.1999999999998</v>
      </c>
      <c r="N64" s="20"/>
    </row>
    <row r="65" spans="1:14" ht="14.25" customHeight="1" x14ac:dyDescent="0.2">
      <c r="A65" s="11" t="s">
        <v>5</v>
      </c>
      <c r="B65" s="12">
        <v>2715</v>
      </c>
      <c r="C65" s="12">
        <v>2606</v>
      </c>
      <c r="D65" s="12">
        <v>2561</v>
      </c>
      <c r="E65" s="12">
        <v>2538</v>
      </c>
      <c r="F65" s="12">
        <v>2409</v>
      </c>
      <c r="G65" s="12">
        <v>2536</v>
      </c>
      <c r="H65" s="12">
        <v>2489</v>
      </c>
      <c r="I65" s="12">
        <v>2610</v>
      </c>
      <c r="J65" s="12">
        <v>2481</v>
      </c>
      <c r="K65" s="12">
        <v>2820</v>
      </c>
      <c r="L65" s="13"/>
      <c r="M65" s="13">
        <f t="shared" si="4"/>
        <v>2516.4</v>
      </c>
      <c r="N65" s="2"/>
    </row>
    <row r="66" spans="1:14" ht="14.25" customHeight="1" x14ac:dyDescent="0.2">
      <c r="A66" s="11" t="s">
        <v>6</v>
      </c>
      <c r="B66" s="12">
        <v>2582</v>
      </c>
      <c r="C66" s="12">
        <v>2617</v>
      </c>
      <c r="D66" s="12">
        <v>2298</v>
      </c>
      <c r="E66" s="12">
        <v>2292</v>
      </c>
      <c r="F66" s="12">
        <v>2360</v>
      </c>
      <c r="G66" s="12">
        <v>2271</v>
      </c>
      <c r="H66" s="12">
        <v>2251</v>
      </c>
      <c r="I66" s="12">
        <v>2471</v>
      </c>
      <c r="J66" s="12">
        <v>2582</v>
      </c>
      <c r="K66" s="12">
        <v>2538</v>
      </c>
      <c r="L66" s="13"/>
      <c r="M66" s="13">
        <f t="shared" si="4"/>
        <v>2329</v>
      </c>
      <c r="N66" s="2"/>
    </row>
    <row r="67" spans="1:14" ht="14.25" customHeight="1" x14ac:dyDescent="0.2">
      <c r="A67" s="11" t="s">
        <v>7</v>
      </c>
      <c r="B67" s="12">
        <v>2664</v>
      </c>
      <c r="C67" s="12">
        <v>2659</v>
      </c>
      <c r="D67" s="12">
        <v>2600</v>
      </c>
      <c r="E67" s="12">
        <v>2573</v>
      </c>
      <c r="F67" s="12">
        <v>2406</v>
      </c>
      <c r="G67" s="12">
        <v>2313</v>
      </c>
      <c r="H67" s="12">
        <v>2561</v>
      </c>
      <c r="I67" s="12">
        <v>2574</v>
      </c>
      <c r="J67" s="12">
        <v>2637</v>
      </c>
      <c r="K67" s="12">
        <v>2632</v>
      </c>
      <c r="L67" s="13"/>
      <c r="M67" s="13">
        <f t="shared" si="4"/>
        <v>2485.4</v>
      </c>
      <c r="N67" s="2"/>
    </row>
    <row r="68" spans="1:14" ht="14.25" customHeight="1" x14ac:dyDescent="0.2">
      <c r="A68" s="11" t="s">
        <v>8</v>
      </c>
      <c r="B68" s="12">
        <v>2603</v>
      </c>
      <c r="C68" s="12">
        <v>2505</v>
      </c>
      <c r="D68" s="12">
        <v>2426</v>
      </c>
      <c r="E68" s="12">
        <v>2687</v>
      </c>
      <c r="F68" s="12">
        <v>2362</v>
      </c>
      <c r="G68" s="12">
        <v>2428</v>
      </c>
      <c r="H68" s="12">
        <v>2545</v>
      </c>
      <c r="I68" s="12">
        <v>2552</v>
      </c>
      <c r="J68" s="12">
        <v>2762</v>
      </c>
      <c r="K68" s="12">
        <v>2612</v>
      </c>
      <c r="L68" s="13"/>
      <c r="M68" s="13">
        <f t="shared" si="4"/>
        <v>2514.8000000000002</v>
      </c>
      <c r="N68" s="2"/>
    </row>
    <row r="69" spans="1:14" ht="14.25" customHeight="1" x14ac:dyDescent="0.2">
      <c r="A69" s="11" t="s">
        <v>9</v>
      </c>
      <c r="B69" s="12">
        <v>2511</v>
      </c>
      <c r="C69" s="12">
        <v>2449</v>
      </c>
      <c r="D69" s="12">
        <v>2456</v>
      </c>
      <c r="E69" s="12">
        <v>2344</v>
      </c>
      <c r="F69" s="12">
        <v>2366</v>
      </c>
      <c r="G69" s="12">
        <v>2342</v>
      </c>
      <c r="H69" s="12">
        <v>2366</v>
      </c>
      <c r="I69" s="12">
        <v>2595</v>
      </c>
      <c r="J69" s="12">
        <v>2891</v>
      </c>
      <c r="K69" s="12">
        <v>2678</v>
      </c>
      <c r="L69" s="13"/>
      <c r="M69" s="13">
        <f t="shared" si="4"/>
        <v>2402.6</v>
      </c>
      <c r="N69" s="2"/>
    </row>
    <row r="70" spans="1:14" ht="14.25" customHeight="1" x14ac:dyDescent="0.2">
      <c r="A70" s="11" t="s">
        <v>10</v>
      </c>
      <c r="B70" s="12">
        <v>2679</v>
      </c>
      <c r="C70" s="12">
        <v>2578</v>
      </c>
      <c r="D70" s="12">
        <v>2651</v>
      </c>
      <c r="E70" s="12">
        <v>2614</v>
      </c>
      <c r="F70" s="12">
        <v>2537</v>
      </c>
      <c r="G70" s="12">
        <v>2645</v>
      </c>
      <c r="H70" s="12">
        <v>2660</v>
      </c>
      <c r="I70" s="12">
        <v>2778</v>
      </c>
      <c r="J70" s="12">
        <v>4555</v>
      </c>
      <c r="K70" s="12">
        <v>3170</v>
      </c>
      <c r="L70" s="13"/>
      <c r="M70" s="13">
        <f t="shared" si="4"/>
        <v>2646.8</v>
      </c>
      <c r="N70" s="2"/>
    </row>
    <row r="71" spans="1:14" ht="13.5" customHeight="1" x14ac:dyDescent="0.2">
      <c r="A71" s="11" t="s">
        <v>11</v>
      </c>
      <c r="B71" s="12">
        <v>2616</v>
      </c>
      <c r="C71" s="12">
        <v>2527</v>
      </c>
      <c r="D71" s="12">
        <v>2447</v>
      </c>
      <c r="E71" s="12">
        <v>2408</v>
      </c>
      <c r="F71" s="12">
        <v>2503</v>
      </c>
      <c r="G71" s="12">
        <v>2438</v>
      </c>
      <c r="H71" s="12">
        <v>2469</v>
      </c>
      <c r="I71" s="12">
        <v>2660</v>
      </c>
      <c r="J71" s="12">
        <v>5161</v>
      </c>
      <c r="K71" s="12">
        <v>4094</v>
      </c>
      <c r="L71" s="13"/>
      <c r="M71" s="13">
        <f t="shared" si="4"/>
        <v>2495.6</v>
      </c>
      <c r="N71" s="2"/>
    </row>
    <row r="72" spans="1:14" ht="14.25" customHeight="1" x14ac:dyDescent="0.2">
      <c r="A72" s="14" t="s">
        <v>12</v>
      </c>
      <c r="B72" s="15">
        <v>2958</v>
      </c>
      <c r="C72" s="15">
        <v>2667</v>
      </c>
      <c r="D72" s="15">
        <v>2919</v>
      </c>
      <c r="E72" s="15">
        <v>2602</v>
      </c>
      <c r="F72" s="15">
        <v>2924</v>
      </c>
      <c r="G72" s="15">
        <v>2699</v>
      </c>
      <c r="H72" s="15">
        <v>2716</v>
      </c>
      <c r="I72" s="15">
        <v>2858</v>
      </c>
      <c r="J72" s="15">
        <v>4644</v>
      </c>
      <c r="K72" s="15">
        <v>4365</v>
      </c>
      <c r="L72" s="16"/>
      <c r="M72" s="17">
        <f t="shared" si="4"/>
        <v>2759.8</v>
      </c>
      <c r="N72" s="2"/>
    </row>
    <row r="73" spans="1:14" ht="18.75" customHeight="1" x14ac:dyDescent="0.25">
      <c r="A73" s="29"/>
      <c r="B73" s="41" t="s">
        <v>20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3"/>
    </row>
    <row r="74" spans="1:14" ht="18.75" customHeight="1" x14ac:dyDescent="0.25">
      <c r="A74" s="8" t="s">
        <v>14</v>
      </c>
      <c r="B74" s="9">
        <v>28637</v>
      </c>
      <c r="C74" s="9">
        <v>29771</v>
      </c>
      <c r="D74" s="9">
        <v>29709</v>
      </c>
      <c r="E74" s="9">
        <v>32532</v>
      </c>
      <c r="F74" s="9">
        <v>31631</v>
      </c>
      <c r="G74" s="9">
        <v>33821</v>
      </c>
      <c r="H74" s="9">
        <v>34381</v>
      </c>
      <c r="I74" s="9">
        <v>34272</v>
      </c>
      <c r="J74" s="9">
        <v>39851</v>
      </c>
      <c r="K74" s="9">
        <v>38936</v>
      </c>
      <c r="L74" s="30" t="s">
        <v>16</v>
      </c>
      <c r="M74" s="31">
        <v>33327.4</v>
      </c>
    </row>
    <row r="75" spans="1:14" ht="14.25" customHeight="1" x14ac:dyDescent="0.2">
      <c r="A75" s="11" t="s">
        <v>1</v>
      </c>
      <c r="B75" s="12">
        <v>2556</v>
      </c>
      <c r="C75" s="12">
        <v>2723</v>
      </c>
      <c r="D75" s="12">
        <v>2531</v>
      </c>
      <c r="E75" s="12">
        <v>3314</v>
      </c>
      <c r="F75" s="12">
        <v>2723</v>
      </c>
      <c r="G75" s="12">
        <v>3989</v>
      </c>
      <c r="H75" s="12">
        <v>2897</v>
      </c>
      <c r="I75" s="12">
        <v>3299</v>
      </c>
      <c r="J75" s="12">
        <v>3225</v>
      </c>
      <c r="K75" s="12">
        <v>4882</v>
      </c>
      <c r="L75" s="13">
        <v>3115</v>
      </c>
      <c r="M75" s="13">
        <f>AVERAGE(E75:I75)</f>
        <v>3244.4</v>
      </c>
      <c r="N75" s="20"/>
    </row>
    <row r="76" spans="1:14" ht="14.25" customHeight="1" x14ac:dyDescent="0.2">
      <c r="A76" s="11" t="s">
        <v>2</v>
      </c>
      <c r="B76" s="12">
        <v>2512</v>
      </c>
      <c r="C76" s="12">
        <v>2689</v>
      </c>
      <c r="D76" s="12">
        <v>2368</v>
      </c>
      <c r="E76" s="12">
        <v>3313</v>
      </c>
      <c r="F76" s="12">
        <v>2588</v>
      </c>
      <c r="G76" s="12">
        <v>3339</v>
      </c>
      <c r="H76" s="12">
        <v>3138</v>
      </c>
      <c r="I76" s="12">
        <v>2951</v>
      </c>
      <c r="J76" s="12">
        <v>3143</v>
      </c>
      <c r="K76" s="12">
        <v>3812</v>
      </c>
      <c r="L76" s="13">
        <v>3214</v>
      </c>
      <c r="M76" s="13">
        <f t="shared" ref="M76:M86" si="5">AVERAGE(E76:I76)</f>
        <v>3065.8</v>
      </c>
      <c r="N76" s="2"/>
    </row>
    <row r="77" spans="1:14" ht="14.25" customHeight="1" x14ac:dyDescent="0.2">
      <c r="A77" s="11" t="s">
        <v>3</v>
      </c>
      <c r="B77" s="12">
        <v>2710</v>
      </c>
      <c r="C77" s="12">
        <v>2965</v>
      </c>
      <c r="D77" s="12">
        <v>2579</v>
      </c>
      <c r="E77" s="12">
        <v>3083</v>
      </c>
      <c r="F77" s="12">
        <v>2829</v>
      </c>
      <c r="G77" s="12">
        <v>2912</v>
      </c>
      <c r="H77" s="12">
        <v>3853</v>
      </c>
      <c r="I77" s="12">
        <v>3003</v>
      </c>
      <c r="J77" s="12">
        <v>3139</v>
      </c>
      <c r="K77" s="12">
        <v>4060</v>
      </c>
      <c r="L77" s="13">
        <v>3247</v>
      </c>
      <c r="M77" s="13">
        <f t="shared" si="5"/>
        <v>3136</v>
      </c>
      <c r="N77" s="2"/>
    </row>
    <row r="78" spans="1:14" ht="14.25" customHeight="1" x14ac:dyDescent="0.2">
      <c r="A78" s="11" t="s">
        <v>4</v>
      </c>
      <c r="B78" s="12">
        <v>2586</v>
      </c>
      <c r="C78" s="12">
        <v>2663</v>
      </c>
      <c r="D78" s="12">
        <v>2405</v>
      </c>
      <c r="E78" s="12">
        <v>2702</v>
      </c>
      <c r="F78" s="12">
        <v>2544</v>
      </c>
      <c r="G78" s="12">
        <v>2657</v>
      </c>
      <c r="H78" s="12">
        <v>2857</v>
      </c>
      <c r="I78" s="12">
        <v>2759</v>
      </c>
      <c r="J78" s="12">
        <v>2761</v>
      </c>
      <c r="K78" s="12">
        <v>2845</v>
      </c>
      <c r="L78" s="13">
        <v>2963</v>
      </c>
      <c r="M78" s="13">
        <f t="shared" si="5"/>
        <v>2703.8</v>
      </c>
      <c r="N78" s="20"/>
    </row>
    <row r="79" spans="1:14" ht="14.25" customHeight="1" x14ac:dyDescent="0.2">
      <c r="A79" s="11" t="s">
        <v>5</v>
      </c>
      <c r="B79" s="12">
        <v>2278</v>
      </c>
      <c r="C79" s="12">
        <v>2307</v>
      </c>
      <c r="D79" s="12">
        <v>2430</v>
      </c>
      <c r="E79" s="12">
        <v>2518</v>
      </c>
      <c r="F79" s="12">
        <v>2648</v>
      </c>
      <c r="G79" s="12">
        <v>2596</v>
      </c>
      <c r="H79" s="12">
        <v>2648</v>
      </c>
      <c r="I79" s="12">
        <v>2706</v>
      </c>
      <c r="J79" s="12">
        <v>2683</v>
      </c>
      <c r="K79" s="12">
        <v>2626</v>
      </c>
      <c r="L79" s="13"/>
      <c r="M79" s="13">
        <f t="shared" si="5"/>
        <v>2623.2</v>
      </c>
      <c r="N79" s="2"/>
    </row>
    <row r="80" spans="1:14" ht="14.25" customHeight="1" x14ac:dyDescent="0.2">
      <c r="A80" s="11" t="s">
        <v>6</v>
      </c>
      <c r="B80" s="12">
        <v>2173</v>
      </c>
      <c r="C80" s="12">
        <v>2338</v>
      </c>
      <c r="D80" s="12">
        <v>2211</v>
      </c>
      <c r="E80" s="12">
        <v>2307</v>
      </c>
      <c r="F80" s="12">
        <v>2456</v>
      </c>
      <c r="G80" s="12">
        <v>2438</v>
      </c>
      <c r="H80" s="12">
        <v>2450</v>
      </c>
      <c r="I80" s="12">
        <v>2659</v>
      </c>
      <c r="J80" s="12">
        <v>2579</v>
      </c>
      <c r="K80" s="12">
        <v>2503</v>
      </c>
      <c r="L80" s="13"/>
      <c r="M80" s="13">
        <f t="shared" si="5"/>
        <v>2462</v>
      </c>
      <c r="N80" s="2"/>
    </row>
    <row r="81" spans="1:14" ht="14.25" customHeight="1" x14ac:dyDescent="0.2">
      <c r="A81" s="11" t="s">
        <v>7</v>
      </c>
      <c r="B81" s="12">
        <v>2268</v>
      </c>
      <c r="C81" s="12">
        <v>2391</v>
      </c>
      <c r="D81" s="12">
        <v>2372</v>
      </c>
      <c r="E81" s="12">
        <v>2568</v>
      </c>
      <c r="F81" s="12">
        <v>2487</v>
      </c>
      <c r="G81" s="12">
        <v>2384</v>
      </c>
      <c r="H81" s="12">
        <v>2714</v>
      </c>
      <c r="I81" s="12">
        <v>2754</v>
      </c>
      <c r="J81" s="12">
        <v>2711</v>
      </c>
      <c r="K81" s="12">
        <v>2572</v>
      </c>
      <c r="L81" s="13"/>
      <c r="M81" s="13">
        <f t="shared" si="5"/>
        <v>2581.4</v>
      </c>
      <c r="N81" s="2"/>
    </row>
    <row r="82" spans="1:14" ht="14.25" customHeight="1" x14ac:dyDescent="0.2">
      <c r="A82" s="11" t="s">
        <v>8</v>
      </c>
      <c r="B82" s="12">
        <v>2226</v>
      </c>
      <c r="C82" s="12">
        <v>2213</v>
      </c>
      <c r="D82" s="12">
        <v>2250</v>
      </c>
      <c r="E82" s="12">
        <v>2741</v>
      </c>
      <c r="F82" s="12">
        <v>2516</v>
      </c>
      <c r="G82" s="12">
        <v>2627</v>
      </c>
      <c r="H82" s="12">
        <v>2725</v>
      </c>
      <c r="I82" s="12">
        <v>2740</v>
      </c>
      <c r="J82" s="12">
        <v>2795</v>
      </c>
      <c r="K82" s="12">
        <v>2473</v>
      </c>
      <c r="L82" s="13"/>
      <c r="M82" s="13">
        <f t="shared" si="5"/>
        <v>2669.8</v>
      </c>
      <c r="N82" s="2"/>
    </row>
    <row r="83" spans="1:14" ht="14.25" customHeight="1" x14ac:dyDescent="0.2">
      <c r="A83" s="11" t="s">
        <v>9</v>
      </c>
      <c r="B83" s="12">
        <v>2061</v>
      </c>
      <c r="C83" s="12">
        <v>2114</v>
      </c>
      <c r="D83" s="12">
        <v>2448</v>
      </c>
      <c r="E83" s="12">
        <v>2291</v>
      </c>
      <c r="F83" s="12">
        <v>2272</v>
      </c>
      <c r="G83" s="12">
        <v>2569</v>
      </c>
      <c r="H83" s="12">
        <v>2522</v>
      </c>
      <c r="I83" s="12">
        <v>2583</v>
      </c>
      <c r="J83" s="12">
        <v>2798</v>
      </c>
      <c r="K83" s="12">
        <v>2627</v>
      </c>
      <c r="L83" s="13"/>
      <c r="M83" s="13">
        <f t="shared" si="5"/>
        <v>2447.4</v>
      </c>
      <c r="N83" s="2"/>
    </row>
    <row r="84" spans="1:14" ht="14.25" customHeight="1" x14ac:dyDescent="0.2">
      <c r="A84" s="11" t="s">
        <v>10</v>
      </c>
      <c r="B84" s="12">
        <v>2411</v>
      </c>
      <c r="C84" s="12">
        <v>2459</v>
      </c>
      <c r="D84" s="12">
        <v>2616</v>
      </c>
      <c r="E84" s="12">
        <v>2662</v>
      </c>
      <c r="F84" s="12">
        <v>2709</v>
      </c>
      <c r="G84" s="12">
        <v>2824</v>
      </c>
      <c r="H84" s="12">
        <v>2788</v>
      </c>
      <c r="I84" s="12">
        <v>2917</v>
      </c>
      <c r="J84" s="12">
        <v>4450</v>
      </c>
      <c r="K84" s="12">
        <v>2928</v>
      </c>
      <c r="L84" s="13"/>
      <c r="M84" s="13">
        <f t="shared" si="5"/>
        <v>2780</v>
      </c>
      <c r="N84" s="2"/>
    </row>
    <row r="85" spans="1:14" ht="13.5" customHeight="1" x14ac:dyDescent="0.2">
      <c r="A85" s="11" t="s">
        <v>11</v>
      </c>
      <c r="B85" s="12">
        <v>2331</v>
      </c>
      <c r="C85" s="12">
        <v>2308</v>
      </c>
      <c r="D85" s="12">
        <v>2567</v>
      </c>
      <c r="E85" s="12">
        <v>2466</v>
      </c>
      <c r="F85" s="12">
        <v>2694</v>
      </c>
      <c r="G85" s="12">
        <v>2651</v>
      </c>
      <c r="H85" s="12">
        <v>2730</v>
      </c>
      <c r="I85" s="12">
        <v>2879</v>
      </c>
      <c r="J85" s="12">
        <v>5138</v>
      </c>
      <c r="K85" s="12">
        <v>3746</v>
      </c>
      <c r="L85" s="13"/>
      <c r="M85" s="13">
        <f t="shared" si="5"/>
        <v>2684</v>
      </c>
      <c r="N85" s="2"/>
    </row>
    <row r="86" spans="1:14" ht="14.25" customHeight="1" x14ac:dyDescent="0.2">
      <c r="A86" s="14" t="s">
        <v>12</v>
      </c>
      <c r="B86" s="15">
        <v>2525</v>
      </c>
      <c r="C86" s="15">
        <v>2601</v>
      </c>
      <c r="D86" s="15">
        <v>2932</v>
      </c>
      <c r="E86" s="15">
        <v>2567</v>
      </c>
      <c r="F86" s="15">
        <v>3165</v>
      </c>
      <c r="G86" s="15">
        <v>2835</v>
      </c>
      <c r="H86" s="15">
        <v>3059</v>
      </c>
      <c r="I86" s="15">
        <v>3022</v>
      </c>
      <c r="J86" s="15">
        <v>4429</v>
      </c>
      <c r="K86" s="15">
        <v>3862</v>
      </c>
      <c r="L86" s="16"/>
      <c r="M86" s="17">
        <f t="shared" si="5"/>
        <v>2929.6</v>
      </c>
      <c r="N86" s="2"/>
    </row>
    <row r="87" spans="1:14" ht="14.25" customHeight="1" x14ac:dyDescent="0.2">
      <c r="A87" s="18" t="s">
        <v>25</v>
      </c>
      <c r="N87" s="2"/>
    </row>
    <row r="88" spans="1:14" ht="14.25" x14ac:dyDescent="0.2">
      <c r="N88" s="2"/>
    </row>
    <row r="89" spans="1:14" ht="14.25" x14ac:dyDescent="0.2">
      <c r="G89" s="20"/>
      <c r="N89" s="2"/>
    </row>
    <row r="90" spans="1:14" x14ac:dyDescent="0.25">
      <c r="D90" s="24"/>
      <c r="E90" s="25"/>
      <c r="F90" s="21"/>
      <c r="N90" s="2"/>
    </row>
    <row r="91" spans="1:14" x14ac:dyDescent="0.25">
      <c r="D91" s="22"/>
      <c r="E91" s="23"/>
      <c r="F91" s="21"/>
      <c r="N91" s="2"/>
    </row>
    <row r="92" spans="1:14" x14ac:dyDescent="0.25">
      <c r="D92" s="22"/>
      <c r="E92" s="23"/>
      <c r="F92" s="21"/>
      <c r="N92" s="2"/>
    </row>
    <row r="93" spans="1:14" x14ac:dyDescent="0.25">
      <c r="D93" s="22"/>
      <c r="E93" s="23"/>
      <c r="F93" s="21"/>
      <c r="N93" s="2"/>
    </row>
    <row r="94" spans="1:14" ht="14.25" x14ac:dyDescent="0.2">
      <c r="D94" s="21"/>
      <c r="E94" s="21"/>
      <c r="F94" s="21"/>
      <c r="N94" s="2"/>
    </row>
    <row r="95" spans="1:14" ht="14.25" x14ac:dyDescent="0.2">
      <c r="D95" s="21"/>
      <c r="E95" s="21"/>
      <c r="F95" s="21"/>
      <c r="N95" s="2"/>
    </row>
    <row r="96" spans="1:14" ht="14.25" x14ac:dyDescent="0.2">
      <c r="D96" s="21"/>
      <c r="E96" s="21"/>
      <c r="F96" s="21"/>
      <c r="N96" s="2"/>
    </row>
    <row r="97" spans="9:14" ht="14.25" x14ac:dyDescent="0.2">
      <c r="N97" s="2"/>
    </row>
    <row r="98" spans="9:14" ht="14.25" x14ac:dyDescent="0.2">
      <c r="N98" s="2"/>
    </row>
    <row r="99" spans="9:14" ht="14.25" x14ac:dyDescent="0.2">
      <c r="N99" s="2"/>
    </row>
    <row r="100" spans="9:14" ht="14.25" x14ac:dyDescent="0.2">
      <c r="N100" s="2"/>
    </row>
    <row r="101" spans="9:14" ht="14.25" x14ac:dyDescent="0.2">
      <c r="N101" s="2"/>
    </row>
    <row r="102" spans="9:14" x14ac:dyDescent="0.25">
      <c r="I102" s="3"/>
      <c r="N102" s="2"/>
    </row>
    <row r="103" spans="9:14" x14ac:dyDescent="0.25">
      <c r="I103" s="3"/>
      <c r="N103" s="2"/>
    </row>
    <row r="104" spans="9:14" x14ac:dyDescent="0.25">
      <c r="I104" s="3"/>
      <c r="N104" s="2"/>
    </row>
    <row r="105" spans="9:14" x14ac:dyDescent="0.25">
      <c r="I105" s="3"/>
      <c r="N105" s="2"/>
    </row>
    <row r="106" spans="9:14" x14ac:dyDescent="0.25">
      <c r="I106" s="3"/>
      <c r="N106" s="2"/>
    </row>
  </sheetData>
  <mergeCells count="6">
    <mergeCell ref="B73:M73"/>
    <mergeCell ref="B3:M3"/>
    <mergeCell ref="B17:M17"/>
    <mergeCell ref="B31:M31"/>
    <mergeCell ref="B45:M45"/>
    <mergeCell ref="B59:M59"/>
  </mergeCells>
  <pageMargins left="0.78740157480314965" right="0.78740157480314965" top="0.78740157480314965" bottom="0.98425196850393704" header="0.47244094488188981" footer="0.47244094488188981"/>
  <pageSetup paperSize="9" orientation="landscape" r:id="rId1"/>
  <headerFooter>
    <oddHeader>&amp;L&amp;"Arial,Obyčejné"&amp;8Počet zemřelých – týdenní a měsíční časové řady</oddHeader>
    <oddFooter>&amp;L&amp;G</oddFooter>
  </headerFooter>
  <rowBreaks count="1" manualBreakCount="1">
    <brk id="58" max="12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B8B7"/>
    <pageSetUpPr fitToPage="1"/>
  </sheetPr>
  <dimension ref="A1"/>
  <sheetViews>
    <sheetView showGridLines="0" workbookViewId="0"/>
  </sheetViews>
  <sheetFormatPr defaultRowHeight="15" x14ac:dyDescent="0.25"/>
  <sheetData/>
  <printOptions horizontalCentered="1"/>
  <pageMargins left="0.78740157480314965" right="0.78740157480314965" top="0.78740157480314965" bottom="0.98425196850393704" header="0.47244094488188981" footer="0.47244094488188981"/>
  <pageSetup paperSize="9" scale="84" orientation="landscape" horizontalDpi="1200" verticalDpi="1200" r:id="rId1"/>
  <headerFooter>
    <oddHeader>&amp;L&amp;"Arial,Obyčejné"&amp;8Počet zemřelých – týdenní a měsíční časové řady</oddHeader>
    <oddFooter>&amp;L&amp;G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B8B7"/>
    <pageSetUpPr fitToPage="1"/>
  </sheetPr>
  <dimension ref="A1"/>
  <sheetViews>
    <sheetView workbookViewId="0"/>
  </sheetViews>
  <sheetFormatPr defaultRowHeight="15" x14ac:dyDescent="0.25"/>
  <sheetData/>
  <printOptions horizontalCentered="1"/>
  <pageMargins left="0.78740157480314965" right="0.78740157480314965" top="0.78740157480314965" bottom="0.98425196850393704" header="0.47244094488188981" footer="0.47244094488188981"/>
  <pageSetup paperSize="9" scale="84" orientation="landscape" horizontalDpi="1200" verticalDpi="1200" r:id="rId1"/>
  <headerFooter>
    <oddHeader>&amp;L&amp;"Arial,Obyčejné"&amp;8Počet zemřelých – týdenní a měsíční časové řady</oddHead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obsah</vt:lpstr>
      <vt:lpstr>Tab. 1a</vt:lpstr>
      <vt:lpstr>Tab. 1b</vt:lpstr>
      <vt:lpstr>Graf 1</vt:lpstr>
      <vt:lpstr>Graf 2</vt:lpstr>
      <vt:lpstr>'Tab. 1a'!Názvy_tisku</vt:lpstr>
      <vt:lpstr>'Tab. 1b'!Názvy_tisku</vt:lpstr>
      <vt:lpstr>'Tab. 1a'!Oblast_tisku</vt:lpstr>
      <vt:lpstr>'Tab. 1b'!Oblast_tisku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nemeckova5518</cp:lastModifiedBy>
  <cp:lastPrinted>2022-04-05T09:30:20Z</cp:lastPrinted>
  <dcterms:created xsi:type="dcterms:W3CDTF">2021-01-18T07:47:37Z</dcterms:created>
  <dcterms:modified xsi:type="dcterms:W3CDTF">2022-06-07T11:58:16Z</dcterms:modified>
</cp:coreProperties>
</file>