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1_DISK\analyzy\1_Bytovka_2020\Bytovka\vsechna data publikace\33025521_web\Přílohové tabulky\"/>
    </mc:Choice>
  </mc:AlternateContent>
  <bookViews>
    <workbookView xWindow="0" yWindow="0" windowWidth="28650" windowHeight="11070"/>
  </bookViews>
  <sheets>
    <sheet name="H" sheetId="1" r:id="rId1"/>
  </sheets>
  <externalReferences>
    <externalReference r:id="rId2"/>
  </externalReferences>
  <definedNames>
    <definedName name="_09_RD_2001_2016_obdobi_def">[1]pomocná_tab_13_14!$A$2:$F$222</definedName>
    <definedName name="a" localSheetId="0">#REF!</definedName>
    <definedName name="a">#REF!</definedName>
    <definedName name="bb" localSheetId="0">#REF!</definedName>
    <definedName name="bb">#REF!</definedName>
    <definedName name="cr_soucty_celkem_obce" localSheetId="0">#REF!</definedName>
    <definedName name="cr_soucty_celkem_obce">#REF!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I38" i="1"/>
  <c r="J38" i="1"/>
  <c r="K38" i="1"/>
</calcChain>
</file>

<file path=xl/sharedStrings.xml><?xml version="1.0" encoding="utf-8"?>
<sst xmlns="http://schemas.openxmlformats.org/spreadsheetml/2006/main" count="43" uniqueCount="41">
  <si>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včetně dvougarsoniér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</si>
  <si>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celkové investiční náklady na výstavbu (bez hodnoty pozemku)</t>
    </r>
  </si>
  <si>
    <r>
      <t>Hodnota 1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užité plochy (tis. Kč)</t>
    </r>
    <r>
      <rPr>
        <vertAlign val="superscript"/>
        <sz val="8"/>
        <rFont val="Arial"/>
        <family val="2"/>
        <charset val="238"/>
      </rPr>
      <t>1)</t>
    </r>
  </si>
  <si>
    <r>
      <t>Hodnota 1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obytné plochy (tis. Kč)</t>
    </r>
    <r>
      <rPr>
        <vertAlign val="superscript"/>
        <sz val="8"/>
        <rFont val="Arial"/>
        <family val="2"/>
        <charset val="238"/>
      </rPr>
      <t>1)</t>
    </r>
  </si>
  <si>
    <r>
      <t>Hodnota bytu (tis. Kč)</t>
    </r>
    <r>
      <rPr>
        <vertAlign val="superscript"/>
        <sz val="8"/>
        <rFont val="Arial"/>
        <family val="2"/>
        <charset val="238"/>
      </rPr>
      <t>1)</t>
    </r>
  </si>
  <si>
    <r>
      <t>Obytná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</si>
  <si>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r>
      <t>Užitná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</si>
  <si>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t>Průměr na 1 byt v rodinném domě</t>
  </si>
  <si>
    <r>
      <t>Obytná plocha bytů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</si>
  <si>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Užitná plocha bytů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</si>
  <si>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s vytápěním lokálním</t>
  </si>
  <si>
    <t>-</t>
  </si>
  <si>
    <t>s vytápěním centrálním dálkovým</t>
  </si>
  <si>
    <t>s vytápěním centrálním domovním</t>
  </si>
  <si>
    <t>bez přívodu plynu</t>
  </si>
  <si>
    <t>připojených na plynovodní síť</t>
  </si>
  <si>
    <t>Podíl bytů (%):</t>
  </si>
  <si>
    <t>pětipokojové (5+1) a větší</t>
  </si>
  <si>
    <t>čtyřpokojové (4+1)</t>
  </si>
  <si>
    <t>třípokojové (3+1)</t>
  </si>
  <si>
    <t>dvoupokojové (2+1)</t>
  </si>
  <si>
    <r>
      <t>jednopokojové</t>
    </r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(1+1)</t>
    </r>
  </si>
  <si>
    <t>garsoniéry</t>
  </si>
  <si>
    <t>v tom podle počtu pokojů:</t>
  </si>
  <si>
    <t>Dokončené byty</t>
  </si>
  <si>
    <t>Byty v nových rodinných domech</t>
  </si>
  <si>
    <r>
      <t>Hodnota domu (mil. Kč)</t>
    </r>
    <r>
      <rPr>
        <vertAlign val="superscript"/>
        <sz val="8"/>
        <rFont val="Arial"/>
        <family val="2"/>
        <charset val="238"/>
      </rPr>
      <t>1)</t>
    </r>
  </si>
  <si>
    <r>
      <t>Obestavěný prostor 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  <charset val="238"/>
      </rPr>
      <t>)</t>
    </r>
  </si>
  <si>
    <r>
      <t>Zastavěná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</si>
  <si>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t>Průměr na 1 rodinný dům</t>
  </si>
  <si>
    <r>
      <t>Hodnota dokončených domů (mil. Kč)</t>
    </r>
    <r>
      <rPr>
        <vertAlign val="superscript"/>
        <sz val="8"/>
        <rFont val="Arial"/>
        <family val="2"/>
        <charset val="238"/>
      </rPr>
      <t>1)</t>
    </r>
  </si>
  <si>
    <r>
      <t>Obestavěný prostor domů (tis.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</si>
  <si>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Zastavěná plocha domů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</si>
  <si>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jiné materiály vč. kombinací</t>
  </si>
  <si>
    <t>dřevo</t>
  </si>
  <si>
    <t>stěnové panely (montované)</t>
  </si>
  <si>
    <t>cihly, tvárnice a cihlové bloky</t>
  </si>
  <si>
    <t>v tom materiál nosných zdí:</t>
  </si>
  <si>
    <t>Dokončené rodinné domy</t>
  </si>
  <si>
    <t>Nové rodinné domy</t>
  </si>
  <si>
    <t>Tab. H Základní údaje o dokončené výstavbě rodinných domů v hl. m.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</si>
</sst>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\-#,##0.0\ "/>
    <numFmt numFmtId="166" formatCode="#,##0_ ;\-#,##0\ "/>
    <numFmt numFmtId="167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rgb="FFC00000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Fill="1"/>
    <xf numFmtId="0" fontId="1" fillId="0" borderId="0" xfId="1" applyFont="1" applyFill="1"/>
    <xf numFmtId="3" fontId="1" fillId="0" borderId="0" xfId="1" applyNumberFormat="1" applyFill="1" applyBorder="1" applyAlignment="1">
      <alignment horizontal="right"/>
    </xf>
    <xf numFmtId="0" fontId="3" fillId="0" borderId="0" xfId="1" applyFont="1" applyFill="1"/>
    <xf numFmtId="0" fontId="4" fillId="0" borderId="0" xfId="1" applyFont="1" applyFill="1" applyAlignment="1">
      <alignment vertical="center"/>
    </xf>
    <xf numFmtId="0" fontId="1" fillId="0" borderId="0" xfId="1" applyBorder="1"/>
    <xf numFmtId="165" fontId="1" fillId="0" borderId="1" xfId="1" applyNumberFormat="1" applyFill="1" applyBorder="1" applyAlignment="1">
      <alignment horizontal="right"/>
    </xf>
    <xf numFmtId="165" fontId="1" fillId="0" borderId="2" xfId="1" applyNumberFormat="1" applyFill="1" applyBorder="1" applyAlignment="1">
      <alignment horizontal="right"/>
    </xf>
    <xf numFmtId="0" fontId="1" fillId="0" borderId="3" xfId="1" applyFont="1" applyFill="1" applyBorder="1"/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/>
    <xf numFmtId="166" fontId="1" fillId="0" borderId="1" xfId="1" applyNumberFormat="1" applyFill="1" applyBorder="1" applyAlignment="1">
      <alignment horizontal="right"/>
    </xf>
    <xf numFmtId="166" fontId="1" fillId="0" borderId="2" xfId="1" applyNumberFormat="1" applyFill="1" applyBorder="1" applyAlignment="1">
      <alignment horizontal="right"/>
    </xf>
    <xf numFmtId="0" fontId="1" fillId="0" borderId="3" xfId="1" applyFill="1" applyBorder="1"/>
    <xf numFmtId="0" fontId="1" fillId="0" borderId="3" xfId="1" applyBorder="1"/>
    <xf numFmtId="165" fontId="1" fillId="0" borderId="6" xfId="1" applyNumberFormat="1" applyFont="1" applyFill="1" applyBorder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 indent="1"/>
    </xf>
    <xf numFmtId="3" fontId="1" fillId="0" borderId="1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1" fillId="0" borderId="0" xfId="1" applyFont="1"/>
    <xf numFmtId="166" fontId="1" fillId="0" borderId="1" xfId="1" applyNumberFormat="1" applyFont="1" applyFill="1" applyBorder="1" applyAlignment="1">
      <alignment horizontal="right"/>
    </xf>
    <xf numFmtId="166" fontId="1" fillId="0" borderId="2" xfId="1" applyNumberFormat="1" applyFont="1" applyFill="1" applyBorder="1" applyAlignment="1">
      <alignment horizontal="right"/>
    </xf>
    <xf numFmtId="0" fontId="1" fillId="0" borderId="0" xfId="1" applyFont="1" applyBorder="1"/>
    <xf numFmtId="0" fontId="1" fillId="0" borderId="0" xfId="1" applyFill="1" applyBorder="1"/>
    <xf numFmtId="167" fontId="1" fillId="0" borderId="1" xfId="1" applyNumberFormat="1" applyFill="1" applyBorder="1" applyAlignment="1">
      <alignment horizontal="right"/>
    </xf>
    <xf numFmtId="167" fontId="1" fillId="0" borderId="2" xfId="1" applyNumberFormat="1" applyFill="1" applyBorder="1" applyAlignment="1">
      <alignment horizontal="right"/>
    </xf>
    <xf numFmtId="0" fontId="4" fillId="0" borderId="0" xfId="1" applyFont="1"/>
    <xf numFmtId="0" fontId="7" fillId="0" borderId="3" xfId="1" applyFont="1" applyFill="1" applyBorder="1" applyAlignment="1">
      <alignment horizontal="center" vertical="center"/>
    </xf>
    <xf numFmtId="0" fontId="8" fillId="0" borderId="0" xfId="1" applyFont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0" fillId="0" borderId="0" xfId="1" applyFont="1"/>
    <xf numFmtId="0" fontId="9" fillId="0" borderId="0" xfId="1" applyFont="1" applyAlignment="1">
      <alignment horizontal="left" wrapText="1"/>
    </xf>
    <xf numFmtId="3" fontId="6" fillId="0" borderId="7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1" fillId="0" borderId="5" xfId="1" applyNumberFormat="1" applyFill="1" applyBorder="1" applyAlignment="1">
      <alignment horizontal="center" vertical="center"/>
    </xf>
    <xf numFmtId="3" fontId="1" fillId="0" borderId="4" xfId="1" applyNumberForma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anal&#253;zy\Bytovka%202021\data\Tab_13_1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C28" sqref="C28"/>
    </sheetView>
  </sheetViews>
  <sheetFormatPr defaultRowHeight="11.25" x14ac:dyDescent="0.2"/>
  <cols>
    <col min="1" max="1" width="27" style="1" customWidth="1"/>
    <col min="2" max="2" width="5.5703125" style="1" customWidth="1"/>
    <col min="3" max="3" width="6.28515625" style="1" customWidth="1"/>
    <col min="4" max="11" width="5.5703125" style="1" customWidth="1"/>
    <col min="12" max="12" width="3.140625" style="1" customWidth="1"/>
    <col min="13" max="13" width="7.7109375" style="1" customWidth="1"/>
    <col min="14" max="16384" width="9.140625" style="1"/>
  </cols>
  <sheetData>
    <row r="1" spans="1:13" ht="18" customHeight="1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M1" s="40"/>
    </row>
    <row r="2" spans="1:13" ht="7.5" customHeight="1" thickBot="1" x14ac:dyDescent="0.25">
      <c r="K2" s="39"/>
    </row>
    <row r="3" spans="1:13" ht="17.25" customHeight="1" thickBot="1" x14ac:dyDescent="0.25">
      <c r="A3" s="38"/>
      <c r="B3" s="37">
        <v>2011</v>
      </c>
      <c r="C3" s="37">
        <v>2012</v>
      </c>
      <c r="D3" s="37">
        <v>2013</v>
      </c>
      <c r="E3" s="37">
        <v>2014</v>
      </c>
      <c r="F3" s="37">
        <v>2015</v>
      </c>
      <c r="G3" s="37">
        <v>2016</v>
      </c>
      <c r="H3" s="37">
        <v>2017</v>
      </c>
      <c r="I3" s="37">
        <v>2018</v>
      </c>
      <c r="J3" s="37">
        <v>2019</v>
      </c>
      <c r="K3" s="36">
        <v>2020</v>
      </c>
      <c r="M3" s="35"/>
    </row>
    <row r="4" spans="1:13" s="12" customFormat="1" ht="15.75" customHeight="1" x14ac:dyDescent="0.25">
      <c r="A4" s="34"/>
      <c r="B4" s="42" t="s">
        <v>39</v>
      </c>
      <c r="C4" s="42"/>
      <c r="D4" s="42"/>
      <c r="E4" s="42"/>
      <c r="F4" s="42"/>
      <c r="G4" s="42"/>
      <c r="H4" s="42"/>
      <c r="I4" s="42"/>
      <c r="J4" s="42"/>
      <c r="K4" s="43"/>
    </row>
    <row r="5" spans="1:13" ht="12.75" customHeight="1" x14ac:dyDescent="0.2">
      <c r="A5" s="11" t="s">
        <v>38</v>
      </c>
      <c r="B5" s="28">
        <v>527</v>
      </c>
      <c r="C5" s="28">
        <v>444</v>
      </c>
      <c r="D5" s="28">
        <v>506</v>
      </c>
      <c r="E5" s="28">
        <v>460</v>
      </c>
      <c r="F5" s="28">
        <v>496</v>
      </c>
      <c r="G5" s="28">
        <v>514</v>
      </c>
      <c r="H5" s="28">
        <v>584</v>
      </c>
      <c r="I5" s="28">
        <v>709</v>
      </c>
      <c r="J5" s="28">
        <v>670</v>
      </c>
      <c r="K5" s="27">
        <v>650</v>
      </c>
      <c r="L5" s="26"/>
      <c r="M5" s="26"/>
    </row>
    <row r="6" spans="1:13" ht="12.75" customHeight="1" x14ac:dyDescent="0.2">
      <c r="A6" s="11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7"/>
      <c r="L6" s="29"/>
      <c r="M6" s="26"/>
    </row>
    <row r="7" spans="1:13" ht="12.75" customHeight="1" x14ac:dyDescent="0.2">
      <c r="A7" s="22" t="s">
        <v>36</v>
      </c>
      <c r="B7" s="28">
        <v>493</v>
      </c>
      <c r="C7" s="28">
        <v>385</v>
      </c>
      <c r="D7" s="28">
        <v>451</v>
      </c>
      <c r="E7" s="28">
        <v>423</v>
      </c>
      <c r="F7" s="28">
        <v>408</v>
      </c>
      <c r="G7" s="28">
        <v>421</v>
      </c>
      <c r="H7" s="28">
        <v>452</v>
      </c>
      <c r="I7" s="28">
        <v>614</v>
      </c>
      <c r="J7" s="28">
        <v>594</v>
      </c>
      <c r="K7" s="27">
        <v>589</v>
      </c>
      <c r="L7" s="26"/>
      <c r="M7" s="26"/>
    </row>
    <row r="8" spans="1:13" ht="12.75" customHeight="1" x14ac:dyDescent="0.2">
      <c r="A8" s="22" t="s">
        <v>35</v>
      </c>
      <c r="B8" s="28">
        <v>8</v>
      </c>
      <c r="C8" s="28">
        <v>16</v>
      </c>
      <c r="D8" s="28">
        <v>8</v>
      </c>
      <c r="E8" s="28">
        <v>6</v>
      </c>
      <c r="F8" s="28">
        <v>13</v>
      </c>
      <c r="G8" s="28">
        <v>12</v>
      </c>
      <c r="H8" s="28">
        <v>96</v>
      </c>
      <c r="I8" s="28">
        <v>31</v>
      </c>
      <c r="J8" s="28">
        <v>19</v>
      </c>
      <c r="K8" s="27">
        <v>22</v>
      </c>
      <c r="L8" s="26"/>
      <c r="M8" s="26"/>
    </row>
    <row r="9" spans="1:13" ht="12.75" customHeight="1" x14ac:dyDescent="0.2">
      <c r="A9" s="22" t="s">
        <v>34</v>
      </c>
      <c r="B9" s="28">
        <v>16</v>
      </c>
      <c r="C9" s="28">
        <v>19</v>
      </c>
      <c r="D9" s="28">
        <v>21</v>
      </c>
      <c r="E9" s="28">
        <v>14</v>
      </c>
      <c r="F9" s="28">
        <v>68</v>
      </c>
      <c r="G9" s="28">
        <v>31</v>
      </c>
      <c r="H9" s="28">
        <v>35</v>
      </c>
      <c r="I9" s="28">
        <v>57</v>
      </c>
      <c r="J9" s="28">
        <v>54</v>
      </c>
      <c r="K9" s="27">
        <v>39</v>
      </c>
      <c r="L9" s="26"/>
      <c r="M9" s="26"/>
    </row>
    <row r="10" spans="1:13" ht="12.75" customHeight="1" x14ac:dyDescent="0.2">
      <c r="A10" s="22" t="s">
        <v>33</v>
      </c>
      <c r="B10" s="28">
        <v>10</v>
      </c>
      <c r="C10" s="28">
        <v>24</v>
      </c>
      <c r="D10" s="28">
        <v>26</v>
      </c>
      <c r="E10" s="28">
        <v>17</v>
      </c>
      <c r="F10" s="28">
        <v>7</v>
      </c>
      <c r="G10" s="28">
        <v>50</v>
      </c>
      <c r="H10" s="28">
        <v>1</v>
      </c>
      <c r="I10" s="28">
        <v>7</v>
      </c>
      <c r="J10" s="28">
        <v>3</v>
      </c>
      <c r="K10" s="27" t="s">
        <v>11</v>
      </c>
      <c r="L10" s="26"/>
      <c r="M10" s="26"/>
    </row>
    <row r="11" spans="1:13" ht="12.75" customHeight="1" x14ac:dyDescent="0.2">
      <c r="A11" s="11" t="s">
        <v>32</v>
      </c>
      <c r="B11" s="20">
        <v>72.507000000000005</v>
      </c>
      <c r="C11" s="20">
        <v>68.042000000000002</v>
      </c>
      <c r="D11" s="20">
        <v>71.644000000000005</v>
      </c>
      <c r="E11" s="20">
        <v>66.664000000000001</v>
      </c>
      <c r="F11" s="20">
        <v>69.34</v>
      </c>
      <c r="G11" s="20">
        <v>72.816000000000003</v>
      </c>
      <c r="H11" s="20">
        <v>78.150000000000006</v>
      </c>
      <c r="I11" s="20">
        <v>94.933999999999997</v>
      </c>
      <c r="J11" s="20">
        <v>88.198999999999998</v>
      </c>
      <c r="K11" s="21">
        <v>89.924999999999997</v>
      </c>
      <c r="L11" s="26"/>
      <c r="M11" s="26"/>
    </row>
    <row r="12" spans="1:13" ht="12.75" customHeight="1" x14ac:dyDescent="0.2">
      <c r="A12" s="11" t="s">
        <v>31</v>
      </c>
      <c r="B12" s="20">
        <v>496.66899999999998</v>
      </c>
      <c r="C12" s="20">
        <v>449.613</v>
      </c>
      <c r="D12" s="20">
        <v>471.34699999999998</v>
      </c>
      <c r="E12" s="20">
        <v>445.91500000000002</v>
      </c>
      <c r="F12" s="20">
        <v>458.18299999999999</v>
      </c>
      <c r="G12" s="20">
        <v>464.14400000000001</v>
      </c>
      <c r="H12" s="20">
        <v>493.61799999999999</v>
      </c>
      <c r="I12" s="20">
        <v>598.399</v>
      </c>
      <c r="J12" s="20">
        <v>563.13400000000001</v>
      </c>
      <c r="K12" s="21">
        <v>565.38199999999995</v>
      </c>
      <c r="L12" s="26"/>
      <c r="M12" s="26"/>
    </row>
    <row r="13" spans="1:13" ht="12.75" customHeight="1" x14ac:dyDescent="0.2">
      <c r="A13" s="11" t="s">
        <v>30</v>
      </c>
      <c r="B13" s="46">
        <v>3054.0749999999998</v>
      </c>
      <c r="C13" s="46">
        <v>2682.317</v>
      </c>
      <c r="D13" s="46">
        <v>2842.5729999999999</v>
      </c>
      <c r="E13" s="46">
        <v>2664.2280000000001</v>
      </c>
      <c r="F13" s="46">
        <v>2667.902</v>
      </c>
      <c r="G13" s="46">
        <v>2831.5709999999999</v>
      </c>
      <c r="H13" s="46">
        <v>3462.2559999999999</v>
      </c>
      <c r="I13" s="46">
        <v>4283.5460000000003</v>
      </c>
      <c r="J13" s="46">
        <v>3963.8409999999999</v>
      </c>
      <c r="K13" s="47">
        <v>4223.8590000000004</v>
      </c>
      <c r="L13" s="26"/>
      <c r="M13" s="26"/>
    </row>
    <row r="14" spans="1:13" ht="15.75" customHeight="1" x14ac:dyDescent="0.2">
      <c r="A14" s="17"/>
      <c r="B14" s="44" t="s">
        <v>29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3" ht="12.75" customHeight="1" x14ac:dyDescent="0.2">
      <c r="A15" s="17" t="s">
        <v>28</v>
      </c>
      <c r="B15" s="10">
        <v>137.58444022770399</v>
      </c>
      <c r="C15" s="10">
        <v>153.24774774774775</v>
      </c>
      <c r="D15" s="10">
        <v>141.58893280632412</v>
      </c>
      <c r="E15" s="10">
        <v>144.92173913043479</v>
      </c>
      <c r="F15" s="10">
        <v>139.79838709677421</v>
      </c>
      <c r="G15" s="10">
        <v>141.66536964980546</v>
      </c>
      <c r="H15" s="10">
        <v>133.81849315068496</v>
      </c>
      <c r="I15" s="10">
        <v>133.8984485190409</v>
      </c>
      <c r="J15" s="10">
        <v>131.64029850746266</v>
      </c>
      <c r="K15" s="9">
        <v>138.34615384615384</v>
      </c>
      <c r="M15" s="33"/>
    </row>
    <row r="16" spans="1:13" ht="12.75" customHeight="1" x14ac:dyDescent="0.2">
      <c r="A16" s="17" t="s">
        <v>27</v>
      </c>
      <c r="B16" s="10">
        <v>942.44592030360525</v>
      </c>
      <c r="C16" s="10">
        <v>1012.6418918918918</v>
      </c>
      <c r="D16" s="10">
        <v>931.51581027667987</v>
      </c>
      <c r="E16" s="10">
        <v>969.38043478260875</v>
      </c>
      <c r="F16" s="10">
        <v>923.75604838709683</v>
      </c>
      <c r="G16" s="10">
        <v>903.00389105058366</v>
      </c>
      <c r="H16" s="10">
        <v>845.2363013698631</v>
      </c>
      <c r="I16" s="10">
        <v>844.00423131170669</v>
      </c>
      <c r="J16" s="10">
        <v>840.49850746268658</v>
      </c>
      <c r="K16" s="9">
        <v>869.81846153846141</v>
      </c>
      <c r="L16" s="3"/>
      <c r="M16" s="14"/>
    </row>
    <row r="17" spans="1:13" ht="12.75" customHeight="1" x14ac:dyDescent="0.2">
      <c r="A17" s="11" t="s">
        <v>26</v>
      </c>
      <c r="B17" s="32">
        <v>5.7952087286527512</v>
      </c>
      <c r="C17" s="32">
        <v>6.0412545045045043</v>
      </c>
      <c r="D17" s="32">
        <v>5.6177332015810277</v>
      </c>
      <c r="E17" s="32">
        <v>5.7918000000000003</v>
      </c>
      <c r="F17" s="32">
        <v>5.3788346774193547</v>
      </c>
      <c r="G17" s="32">
        <v>5.5088929961089494</v>
      </c>
      <c r="H17" s="32">
        <v>5.9285205479452054</v>
      </c>
      <c r="I17" s="32">
        <v>6.0416727785613542</v>
      </c>
      <c r="J17" s="32">
        <v>5.9161805970149253</v>
      </c>
      <c r="K17" s="31">
        <v>6.4982446153846158</v>
      </c>
      <c r="L17" s="30"/>
      <c r="M17" s="14"/>
    </row>
    <row r="18" spans="1:13" ht="15.75" customHeight="1" x14ac:dyDescent="0.2">
      <c r="A18" s="17"/>
      <c r="B18" s="44" t="s">
        <v>25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3" ht="12.75" customHeight="1" x14ac:dyDescent="0.2">
      <c r="A19" s="11" t="s">
        <v>24</v>
      </c>
      <c r="B19" s="28">
        <v>557</v>
      </c>
      <c r="C19" s="28">
        <v>471</v>
      </c>
      <c r="D19" s="28">
        <v>523</v>
      </c>
      <c r="E19" s="28">
        <v>485</v>
      </c>
      <c r="F19" s="28">
        <v>528</v>
      </c>
      <c r="G19" s="28">
        <v>546</v>
      </c>
      <c r="H19" s="28">
        <v>622</v>
      </c>
      <c r="I19" s="28">
        <v>756</v>
      </c>
      <c r="J19" s="28">
        <v>711</v>
      </c>
      <c r="K19" s="27">
        <v>686</v>
      </c>
      <c r="L19" s="26"/>
      <c r="M19" s="26"/>
    </row>
    <row r="20" spans="1:13" ht="12.75" customHeight="1" x14ac:dyDescent="0.2">
      <c r="A20" s="11" t="s">
        <v>23</v>
      </c>
      <c r="B20" s="28"/>
      <c r="C20" s="28"/>
      <c r="D20" s="28"/>
      <c r="E20" s="28"/>
      <c r="F20" s="28"/>
      <c r="G20" s="28"/>
      <c r="H20" s="28"/>
      <c r="I20" s="28"/>
      <c r="J20" s="28"/>
      <c r="K20" s="27"/>
      <c r="L20" s="26"/>
      <c r="M20" s="26"/>
    </row>
    <row r="21" spans="1:13" ht="12.75" customHeight="1" x14ac:dyDescent="0.2">
      <c r="A21" s="22" t="s">
        <v>22</v>
      </c>
      <c r="B21" s="28">
        <v>1</v>
      </c>
      <c r="C21" s="28">
        <v>1</v>
      </c>
      <c r="D21" s="28">
        <v>1</v>
      </c>
      <c r="E21" s="28">
        <v>1</v>
      </c>
      <c r="F21" s="28">
        <v>1</v>
      </c>
      <c r="G21" s="28">
        <v>2</v>
      </c>
      <c r="H21" s="28">
        <v>2</v>
      </c>
      <c r="I21" s="28">
        <v>1</v>
      </c>
      <c r="J21" s="28">
        <v>2</v>
      </c>
      <c r="K21" s="27">
        <v>2</v>
      </c>
      <c r="L21" s="26"/>
      <c r="M21" s="26"/>
    </row>
    <row r="22" spans="1:13" ht="12.75" customHeight="1" x14ac:dyDescent="0.2">
      <c r="A22" s="22" t="s">
        <v>21</v>
      </c>
      <c r="B22" s="28">
        <v>3</v>
      </c>
      <c r="C22" s="28">
        <v>1</v>
      </c>
      <c r="D22" s="28" t="s">
        <v>11</v>
      </c>
      <c r="E22" s="28">
        <v>3</v>
      </c>
      <c r="F22" s="28">
        <v>1</v>
      </c>
      <c r="G22" s="28">
        <v>4</v>
      </c>
      <c r="H22" s="28">
        <v>2</v>
      </c>
      <c r="I22" s="28">
        <v>6</v>
      </c>
      <c r="J22" s="28">
        <v>1</v>
      </c>
      <c r="K22" s="27">
        <v>3</v>
      </c>
      <c r="L22" s="29"/>
      <c r="M22" s="26"/>
    </row>
    <row r="23" spans="1:13" ht="12.75" customHeight="1" x14ac:dyDescent="0.2">
      <c r="A23" s="22" t="s">
        <v>20</v>
      </c>
      <c r="B23" s="28">
        <v>8</v>
      </c>
      <c r="C23" s="28">
        <v>7</v>
      </c>
      <c r="D23" s="28">
        <v>15</v>
      </c>
      <c r="E23" s="28">
        <v>12</v>
      </c>
      <c r="F23" s="28">
        <v>20</v>
      </c>
      <c r="G23" s="28">
        <v>10</v>
      </c>
      <c r="H23" s="28">
        <v>13</v>
      </c>
      <c r="I23" s="28">
        <v>17</v>
      </c>
      <c r="J23" s="28">
        <v>27</v>
      </c>
      <c r="K23" s="27">
        <v>17</v>
      </c>
      <c r="L23" s="26"/>
      <c r="M23" s="26"/>
    </row>
    <row r="24" spans="1:13" ht="12.75" customHeight="1" x14ac:dyDescent="0.2">
      <c r="A24" s="22" t="s">
        <v>19</v>
      </c>
      <c r="B24" s="28">
        <v>56</v>
      </c>
      <c r="C24" s="28">
        <v>39</v>
      </c>
      <c r="D24" s="28">
        <v>47</v>
      </c>
      <c r="E24" s="28">
        <v>46</v>
      </c>
      <c r="F24" s="28">
        <v>64</v>
      </c>
      <c r="G24" s="28">
        <v>61</v>
      </c>
      <c r="H24" s="28">
        <v>48</v>
      </c>
      <c r="I24" s="28">
        <v>67</v>
      </c>
      <c r="J24" s="28">
        <v>57</v>
      </c>
      <c r="K24" s="27">
        <v>79</v>
      </c>
      <c r="L24" s="26"/>
      <c r="M24" s="26"/>
    </row>
    <row r="25" spans="1:13" ht="12.75" customHeight="1" x14ac:dyDescent="0.2">
      <c r="A25" s="22" t="s">
        <v>18</v>
      </c>
      <c r="B25" s="28">
        <v>142</v>
      </c>
      <c r="C25" s="28">
        <v>144</v>
      </c>
      <c r="D25" s="28">
        <v>158</v>
      </c>
      <c r="E25" s="28">
        <v>144</v>
      </c>
      <c r="F25" s="28">
        <v>153</v>
      </c>
      <c r="G25" s="28">
        <v>166</v>
      </c>
      <c r="H25" s="28">
        <v>275</v>
      </c>
      <c r="I25" s="28">
        <v>347</v>
      </c>
      <c r="J25" s="28">
        <v>208</v>
      </c>
      <c r="K25" s="27">
        <v>213</v>
      </c>
      <c r="L25" s="26"/>
      <c r="M25" s="26"/>
    </row>
    <row r="26" spans="1:13" ht="12.75" customHeight="1" x14ac:dyDescent="0.2">
      <c r="A26" s="22" t="s">
        <v>17</v>
      </c>
      <c r="B26" s="28">
        <v>347</v>
      </c>
      <c r="C26" s="28">
        <v>279</v>
      </c>
      <c r="D26" s="28">
        <v>302</v>
      </c>
      <c r="E26" s="28">
        <v>279</v>
      </c>
      <c r="F26" s="28">
        <v>289</v>
      </c>
      <c r="G26" s="28">
        <v>303</v>
      </c>
      <c r="H26" s="28">
        <v>282</v>
      </c>
      <c r="I26" s="28">
        <v>318</v>
      </c>
      <c r="J26" s="28">
        <v>416</v>
      </c>
      <c r="K26" s="27">
        <v>372</v>
      </c>
      <c r="L26" s="26"/>
      <c r="M26" s="26"/>
    </row>
    <row r="27" spans="1:13" ht="12.75" customHeight="1" x14ac:dyDescent="0.2">
      <c r="A27" s="25" t="s">
        <v>16</v>
      </c>
      <c r="B27" s="24"/>
      <c r="C27" s="24"/>
      <c r="D27" s="24"/>
      <c r="E27" s="24"/>
      <c r="F27" s="24"/>
      <c r="G27" s="24"/>
      <c r="H27" s="24"/>
      <c r="I27" s="24"/>
      <c r="J27" s="24"/>
      <c r="K27" s="23"/>
      <c r="L27" s="4"/>
      <c r="M27" s="4"/>
    </row>
    <row r="28" spans="1:13" ht="12.75" customHeight="1" x14ac:dyDescent="0.2">
      <c r="A28" s="22" t="s">
        <v>15</v>
      </c>
      <c r="B28" s="20">
        <v>78.635547576301619</v>
      </c>
      <c r="C28" s="20">
        <v>72.186836518046704</v>
      </c>
      <c r="D28" s="20">
        <v>74.760994263862329</v>
      </c>
      <c r="E28" s="20">
        <v>68.865979381443296</v>
      </c>
      <c r="F28" s="20">
        <v>72.159090909090907</v>
      </c>
      <c r="G28" s="20">
        <v>65.567765567765562</v>
      </c>
      <c r="H28" s="20">
        <v>71.864951768488751</v>
      </c>
      <c r="I28" s="20">
        <v>75.925925925925924</v>
      </c>
      <c r="J28" s="20">
        <v>63.853727144866383</v>
      </c>
      <c r="K28" s="21">
        <v>65.160349854227405</v>
      </c>
      <c r="L28" s="4"/>
      <c r="M28" s="4"/>
    </row>
    <row r="29" spans="1:13" ht="12.75" customHeight="1" x14ac:dyDescent="0.2">
      <c r="A29" s="22" t="s">
        <v>14</v>
      </c>
      <c r="B29" s="20">
        <v>20.825852782764812</v>
      </c>
      <c r="C29" s="20">
        <v>27.813163481953289</v>
      </c>
      <c r="D29" s="20">
        <v>24.665391969407267</v>
      </c>
      <c r="E29" s="20">
        <v>30.927835051546392</v>
      </c>
      <c r="F29" s="20">
        <v>27.462121212121211</v>
      </c>
      <c r="G29" s="20">
        <v>33.882783882783883</v>
      </c>
      <c r="H29" s="20">
        <v>27.813504823151124</v>
      </c>
      <c r="I29" s="20">
        <v>24.074074074074073</v>
      </c>
      <c r="J29" s="20">
        <v>36.146272855133617</v>
      </c>
      <c r="K29" s="21">
        <v>34.839650145772595</v>
      </c>
      <c r="L29" s="4"/>
      <c r="M29" s="4"/>
    </row>
    <row r="30" spans="1:13" ht="12.75" customHeight="1" x14ac:dyDescent="0.2">
      <c r="A30" s="22" t="s">
        <v>13</v>
      </c>
      <c r="B30" s="20">
        <v>94.254937163375217</v>
      </c>
      <c r="C30" s="20">
        <v>94.479830148619953</v>
      </c>
      <c r="D30" s="20">
        <v>94.837476099426382</v>
      </c>
      <c r="E30" s="20">
        <v>93.402061855670098</v>
      </c>
      <c r="F30" s="20">
        <v>95.643939393939391</v>
      </c>
      <c r="G30" s="20">
        <v>94.505494505494511</v>
      </c>
      <c r="H30" s="20">
        <v>96.784565916398719</v>
      </c>
      <c r="I30" s="20">
        <v>96.957671957671963</v>
      </c>
      <c r="J30" s="20">
        <v>93.389592123769333</v>
      </c>
      <c r="K30" s="21">
        <v>96.501457725947517</v>
      </c>
      <c r="L30" s="4"/>
      <c r="M30" s="4"/>
    </row>
    <row r="31" spans="1:13" ht="12.75" customHeight="1" x14ac:dyDescent="0.2">
      <c r="A31" s="22" t="s">
        <v>12</v>
      </c>
      <c r="B31" s="20">
        <v>3.5906642728904847</v>
      </c>
      <c r="C31" s="20">
        <v>0.42462845010615713</v>
      </c>
      <c r="D31" s="20">
        <v>0.76481835564053535</v>
      </c>
      <c r="E31" s="20">
        <v>0.41237113402061853</v>
      </c>
      <c r="F31" s="20" t="s">
        <v>11</v>
      </c>
      <c r="G31" s="20">
        <v>0.5494505494505495</v>
      </c>
      <c r="H31" s="20">
        <v>0.48231511254019294</v>
      </c>
      <c r="I31" s="20">
        <v>0.13227513227513227</v>
      </c>
      <c r="J31" s="20">
        <v>0.28129395218002812</v>
      </c>
      <c r="K31" s="21">
        <v>0.29154518950437319</v>
      </c>
      <c r="L31" s="4"/>
      <c r="M31" s="4"/>
    </row>
    <row r="32" spans="1:13" ht="12.75" customHeight="1" x14ac:dyDescent="0.2">
      <c r="A32" s="22" t="s">
        <v>10</v>
      </c>
      <c r="B32" s="20">
        <v>2.1543985637342908</v>
      </c>
      <c r="C32" s="20">
        <v>5.0955414012738851</v>
      </c>
      <c r="D32" s="20">
        <v>4.3977055449330784</v>
      </c>
      <c r="E32" s="20">
        <v>6.1855670103092786</v>
      </c>
      <c r="F32" s="20">
        <v>4.3560606060606064</v>
      </c>
      <c r="G32" s="20">
        <v>4.9450549450549453</v>
      </c>
      <c r="H32" s="20">
        <v>2.733118971061093</v>
      </c>
      <c r="I32" s="20">
        <v>2.9100529100529102</v>
      </c>
      <c r="J32" s="20">
        <v>6.3291139240506329</v>
      </c>
      <c r="K32" s="21">
        <v>3.2069970845481048</v>
      </c>
      <c r="L32" s="4"/>
      <c r="M32" s="4"/>
    </row>
    <row r="33" spans="1:13" ht="12.75" customHeight="1" x14ac:dyDescent="0.2">
      <c r="A33" s="11" t="s">
        <v>9</v>
      </c>
      <c r="B33" s="20">
        <v>95.933000000000007</v>
      </c>
      <c r="C33" s="20">
        <v>83.584000000000003</v>
      </c>
      <c r="D33" s="20">
        <v>90.811999999999998</v>
      </c>
      <c r="E33" s="20">
        <v>83.753</v>
      </c>
      <c r="F33" s="20">
        <v>87.727999999999994</v>
      </c>
      <c r="G33" s="20">
        <v>92.424000000000007</v>
      </c>
      <c r="H33" s="20">
        <v>104.65600000000001</v>
      </c>
      <c r="I33" s="20">
        <v>124.18</v>
      </c>
      <c r="J33" s="20">
        <v>113.566</v>
      </c>
      <c r="K33" s="21">
        <v>113.411</v>
      </c>
      <c r="L33" s="4"/>
      <c r="M33" s="4"/>
    </row>
    <row r="34" spans="1:13" ht="12.75" customHeight="1" x14ac:dyDescent="0.2">
      <c r="A34" s="11" t="s">
        <v>8</v>
      </c>
      <c r="B34" s="20">
        <v>64.081000000000003</v>
      </c>
      <c r="C34" s="20">
        <v>55.241</v>
      </c>
      <c r="D34" s="20">
        <v>58.646999999999998</v>
      </c>
      <c r="E34" s="20">
        <v>55.207999999999998</v>
      </c>
      <c r="F34" s="20">
        <v>60.326999999999998</v>
      </c>
      <c r="G34" s="20">
        <v>65.221000000000004</v>
      </c>
      <c r="H34" s="20">
        <v>71.843000000000004</v>
      </c>
      <c r="I34" s="20">
        <v>88.355000000000004</v>
      </c>
      <c r="J34" s="20">
        <v>81.591999999999999</v>
      </c>
      <c r="K34" s="19">
        <v>84.134</v>
      </c>
      <c r="L34" s="4"/>
      <c r="M34" s="4"/>
    </row>
    <row r="35" spans="1:13" ht="15.75" customHeight="1" x14ac:dyDescent="0.2">
      <c r="A35" s="18"/>
      <c r="B35" s="44" t="s">
        <v>7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3" ht="12.75" customHeight="1" x14ac:dyDescent="0.2">
      <c r="A36" s="17" t="s">
        <v>6</v>
      </c>
      <c r="B36" s="10">
        <v>172.23159784560144</v>
      </c>
      <c r="C36" s="10">
        <v>177.4607218683652</v>
      </c>
      <c r="D36" s="10">
        <v>173.63671128107075</v>
      </c>
      <c r="E36" s="10">
        <v>172.68659793814433</v>
      </c>
      <c r="F36" s="10">
        <v>166.15151515151513</v>
      </c>
      <c r="G36" s="10">
        <v>169.27472527472528</v>
      </c>
      <c r="H36" s="10">
        <v>168.2572347266881</v>
      </c>
      <c r="I36" s="10">
        <v>164.25925925925927</v>
      </c>
      <c r="J36" s="10">
        <v>159.72714486638537</v>
      </c>
      <c r="K36" s="9">
        <v>165.32215743440236</v>
      </c>
      <c r="M36" s="14"/>
    </row>
    <row r="37" spans="1:13" ht="12.75" customHeight="1" x14ac:dyDescent="0.2">
      <c r="A37" s="17" t="s">
        <v>5</v>
      </c>
      <c r="B37" s="10">
        <v>115.04667863554759</v>
      </c>
      <c r="C37" s="10">
        <v>117.28450106157112</v>
      </c>
      <c r="D37" s="10">
        <v>112.1357552581262</v>
      </c>
      <c r="E37" s="10">
        <v>113.83092783505154</v>
      </c>
      <c r="F37" s="10">
        <v>114.25568181818181</v>
      </c>
      <c r="G37" s="10">
        <v>119.45238095238096</v>
      </c>
      <c r="H37" s="10">
        <v>115.50321543408361</v>
      </c>
      <c r="I37" s="10">
        <v>116.87169312169313</v>
      </c>
      <c r="J37" s="10">
        <v>114.75668073136427</v>
      </c>
      <c r="K37" s="9">
        <v>122.64431486880467</v>
      </c>
      <c r="L37" s="8"/>
      <c r="M37" s="14"/>
    </row>
    <row r="38" spans="1:13" ht="12.75" customHeight="1" x14ac:dyDescent="0.2">
      <c r="A38" s="11" t="s">
        <v>4</v>
      </c>
      <c r="B38" s="16">
        <f t="shared" ref="B38:K38" si="0">B13/B19*1000</f>
        <v>5483.0789946140039</v>
      </c>
      <c r="C38" s="16">
        <f t="shared" si="0"/>
        <v>5694.9405520169848</v>
      </c>
      <c r="D38" s="16">
        <f t="shared" si="0"/>
        <v>5435.1300191204591</v>
      </c>
      <c r="E38" s="16">
        <f t="shared" si="0"/>
        <v>5493.2536082474235</v>
      </c>
      <c r="F38" s="16">
        <f t="shared" si="0"/>
        <v>5052.844696969697</v>
      </c>
      <c r="G38" s="16">
        <f t="shared" si="0"/>
        <v>5186.0274725274721</v>
      </c>
      <c r="H38" s="16">
        <f t="shared" si="0"/>
        <v>5566.3279742765271</v>
      </c>
      <c r="I38" s="16">
        <f t="shared" si="0"/>
        <v>5666.0661375661375</v>
      </c>
      <c r="J38" s="16">
        <f t="shared" si="0"/>
        <v>5575.0225035161739</v>
      </c>
      <c r="K38" s="15">
        <f t="shared" si="0"/>
        <v>6157.2288629737614</v>
      </c>
      <c r="L38" s="8"/>
      <c r="M38" s="14"/>
    </row>
    <row r="39" spans="1:13" s="12" customFormat="1" ht="12.75" customHeight="1" x14ac:dyDescent="0.2">
      <c r="A39" s="11" t="s">
        <v>3</v>
      </c>
      <c r="B39" s="10">
        <v>47.659602690345025</v>
      </c>
      <c r="C39" s="10">
        <v>48.556633659781681</v>
      </c>
      <c r="D39" s="10">
        <v>48.469197060378193</v>
      </c>
      <c r="E39" s="10">
        <v>48.258006086074488</v>
      </c>
      <c r="F39" s="10">
        <v>44.224012465396925</v>
      </c>
      <c r="G39" s="10">
        <v>43.415019702243136</v>
      </c>
      <c r="H39" s="10">
        <v>48.191974165889505</v>
      </c>
      <c r="I39" s="10">
        <v>48.481081998755023</v>
      </c>
      <c r="J39" s="10">
        <v>48.58124571036376</v>
      </c>
      <c r="K39" s="9">
        <v>50.203948463165908</v>
      </c>
      <c r="L39" s="13"/>
      <c r="M39" s="7"/>
    </row>
    <row r="40" spans="1:13" ht="12.75" customHeight="1" x14ac:dyDescent="0.2">
      <c r="A40" s="11" t="s">
        <v>2</v>
      </c>
      <c r="B40" s="10">
        <v>31.83549977588525</v>
      </c>
      <c r="C40" s="10">
        <v>32.091273449464012</v>
      </c>
      <c r="D40" s="10">
        <v>31.301733251112186</v>
      </c>
      <c r="E40" s="10">
        <v>31.810538129977434</v>
      </c>
      <c r="F40" s="10">
        <v>30.411066022250594</v>
      </c>
      <c r="G40" s="10">
        <v>30.636750194754605</v>
      </c>
      <c r="H40" s="10">
        <v>33.082250420425005</v>
      </c>
      <c r="I40" s="10">
        <v>34.494652923176034</v>
      </c>
      <c r="J40" s="10">
        <v>34.903412993325468</v>
      </c>
      <c r="K40" s="9">
        <v>37.243821146096941</v>
      </c>
      <c r="L40" s="8"/>
      <c r="M40" s="7"/>
    </row>
    <row r="41" spans="1:13" ht="7.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3" ht="12.75" customHeight="1" x14ac:dyDescent="0.2">
      <c r="A42" s="4" t="s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ht="12.75" customHeight="1" x14ac:dyDescent="0.2">
      <c r="A43" s="4" t="s">
        <v>0</v>
      </c>
    </row>
    <row r="44" spans="1:13" x14ac:dyDescent="0.2">
      <c r="A44" s="3"/>
    </row>
    <row r="45" spans="1:13" x14ac:dyDescent="0.2">
      <c r="A45" s="3"/>
    </row>
    <row r="46" spans="1:13" x14ac:dyDescent="0.2">
      <c r="A46" s="3"/>
    </row>
    <row r="47" spans="1:13" x14ac:dyDescent="0.2">
      <c r="A47" s="3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5">
    <mergeCell ref="A1:K1"/>
    <mergeCell ref="B4:K4"/>
    <mergeCell ref="B14:K14"/>
    <mergeCell ref="B18:K18"/>
    <mergeCell ref="B35:K35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2021-11-15T15:05:46Z</cp:lastPrinted>
  <dcterms:created xsi:type="dcterms:W3CDTF">2021-11-04T15:39:09Z</dcterms:created>
  <dcterms:modified xsi:type="dcterms:W3CDTF">2021-11-15T15:07:15Z</dcterms:modified>
</cp:coreProperties>
</file>