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\PUBLIKAC\22q4\hodnoty\distribuce\cz\"/>
    </mc:Choice>
  </mc:AlternateContent>
  <bookViews>
    <workbookView xWindow="0" yWindow="0" windowWidth="38400" windowHeight="16440"/>
  </bookViews>
  <sheets>
    <sheet name="Tab IIa" sheetId="1" r:id="rId1"/>
  </sheets>
  <externalReferences>
    <externalReference r:id="rId2"/>
  </externalReferences>
  <definedNames>
    <definedName name="_1Tab_IIa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9" i="1" l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<sst xmlns="http://schemas.openxmlformats.org/spreadsheetml/2006/main" count="11" uniqueCount="11">
  <si>
    <t>Tab IIa:     Odhady 95% intervalu spolehlivosti odhadů dílčích úhrnů za populaci 15letých a starších na úrovni ČR</t>
  </si>
  <si>
    <t>Základní úhrn,</t>
  </si>
  <si>
    <t>-/+ 95% int.</t>
  </si>
  <si>
    <t>Dílčí úhrn v procentech</t>
  </si>
  <si>
    <t>k němuž se</t>
  </si>
  <si>
    <t>spolehlivosti</t>
  </si>
  <si>
    <t>vztahuje dílčí</t>
  </si>
  <si>
    <t>základního</t>
  </si>
  <si>
    <t xml:space="preserve"> úhrn - v tis.</t>
  </si>
  <si>
    <t>úhrnu - v tis.</t>
  </si>
  <si>
    <t>-/+ 95% interval spolehlivosti k relativnímu vyjádření dílčího úhrnu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</si>
</sst>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 CE"/>
      <charset val="238"/>
    </font>
    <font>
      <b/>
      <sz val="17"/>
      <name val="Arial"/>
      <family val="2"/>
    </font>
    <font>
      <sz val="17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>
      <alignment vertical="top"/>
    </xf>
  </cellStyleXfs>
  <cellXfs count="31">
    <xf numFmtId="0" fontId="0" fillId="0" borderId="0" xfId="0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/>
    <xf numFmtId="0" fontId="4" fillId="0" borderId="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5" xfId="0" applyFont="1" applyBorder="1" applyAlignment="1"/>
    <xf numFmtId="164" fontId="4" fillId="0" borderId="6" xfId="0" applyNumberFormat="1" applyFont="1" applyBorder="1" applyAlignment="1"/>
    <xf numFmtId="4" fontId="4" fillId="0" borderId="0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0" fontId="4" fillId="0" borderId="10" xfId="0" applyFont="1" applyBorder="1" applyAlignment="1"/>
    <xf numFmtId="164" fontId="4" fillId="0" borderId="11" xfId="0" applyNumberFormat="1" applyFont="1" applyBorder="1" applyAlignment="1"/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PUBLIKAC/22q4/intervaly-spolehlivosti-grafy/22q4/TAB_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IIa"/>
      <sheetName val="Tab IIb"/>
      <sheetName val="List1"/>
    </sheetNames>
    <sheetDataSet>
      <sheetData sheetId="0"/>
      <sheetData sheetId="1"/>
      <sheetData sheetId="2">
        <row r="2">
          <cell r="A2">
            <v>8835.0230037299989</v>
          </cell>
          <cell r="B2">
            <v>4.7622965986887228E-3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showGridLines="0" tabSelected="1" zoomScale="75" workbookViewId="0"/>
  </sheetViews>
  <sheetFormatPr defaultColWidth="10.28515625" defaultRowHeight="12.75" x14ac:dyDescent="0.2"/>
  <cols>
    <col min="1" max="2" width="15.85546875" style="3" customWidth="1"/>
    <col min="3" max="23" width="7.5703125" style="3" customWidth="1"/>
    <col min="24" max="16384" width="10.28515625" style="3"/>
  </cols>
  <sheetData>
    <row r="1" spans="1:23" s="2" customFormat="1" ht="23.25" customHeight="1" x14ac:dyDescent="0.2">
      <c r="A1" s="1" t="s">
        <v>0</v>
      </c>
    </row>
    <row r="2" spans="1:23" ht="27.75" customHeight="1" thickBot="1" x14ac:dyDescent="0.25"/>
    <row r="3" spans="1:23" ht="20.100000000000001" customHeight="1" thickTop="1" x14ac:dyDescent="0.2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20.100000000000001" customHeight="1" x14ac:dyDescent="0.2">
      <c r="A4" s="8" t="s">
        <v>4</v>
      </c>
      <c r="B4" s="9" t="s">
        <v>5</v>
      </c>
      <c r="C4" s="10">
        <v>99</v>
      </c>
      <c r="D4" s="10">
        <v>98</v>
      </c>
      <c r="E4" s="10">
        <v>97</v>
      </c>
      <c r="F4" s="10">
        <v>96</v>
      </c>
      <c r="G4" s="10">
        <v>95</v>
      </c>
      <c r="H4" s="10">
        <v>94</v>
      </c>
      <c r="I4" s="10">
        <v>93</v>
      </c>
      <c r="J4" s="10">
        <v>92</v>
      </c>
      <c r="K4" s="10">
        <v>91</v>
      </c>
      <c r="L4" s="10">
        <v>90</v>
      </c>
      <c r="M4" s="10">
        <v>88</v>
      </c>
      <c r="N4" s="10">
        <v>86</v>
      </c>
      <c r="O4" s="10">
        <v>84</v>
      </c>
      <c r="P4" s="10">
        <v>82</v>
      </c>
      <c r="Q4" s="10">
        <v>80</v>
      </c>
      <c r="R4" s="10">
        <v>75</v>
      </c>
      <c r="S4" s="10">
        <v>70</v>
      </c>
      <c r="T4" s="10">
        <v>65</v>
      </c>
      <c r="U4" s="10">
        <v>60</v>
      </c>
      <c r="V4" s="10">
        <v>55</v>
      </c>
      <c r="W4" s="11">
        <v>50</v>
      </c>
    </row>
    <row r="5" spans="1:23" ht="20.100000000000001" customHeight="1" x14ac:dyDescent="0.2">
      <c r="A5" s="8" t="s">
        <v>6</v>
      </c>
      <c r="B5" s="9" t="s">
        <v>7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12</v>
      </c>
      <c r="N5" s="12">
        <v>14</v>
      </c>
      <c r="O5" s="12">
        <v>16</v>
      </c>
      <c r="P5" s="12">
        <v>18</v>
      </c>
      <c r="Q5" s="12">
        <v>20</v>
      </c>
      <c r="R5" s="12">
        <v>25</v>
      </c>
      <c r="S5" s="12">
        <v>30</v>
      </c>
      <c r="T5" s="12">
        <v>35</v>
      </c>
      <c r="U5" s="12">
        <v>40</v>
      </c>
      <c r="V5" s="12">
        <v>45</v>
      </c>
      <c r="W5" s="13">
        <v>50</v>
      </c>
    </row>
    <row r="6" spans="1:23" ht="20.100000000000001" customHeight="1" thickBot="1" x14ac:dyDescent="0.25">
      <c r="A6" s="14" t="s">
        <v>8</v>
      </c>
      <c r="B6" s="15" t="s">
        <v>9</v>
      </c>
      <c r="C6" s="16" t="s">
        <v>10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23" ht="15" customHeight="1" thickTop="1" x14ac:dyDescent="0.2">
      <c r="A7" s="19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</row>
    <row r="8" spans="1:23" ht="15" customHeight="1" x14ac:dyDescent="0.2">
      <c r="A8" s="23">
        <v>15</v>
      </c>
      <c r="B8" s="24">
        <f>1.96*SQRT((1-[1]List1!$B$2)*A8/[1]List1!$A$2*(1-A8/[1]List1!$A$2)/([1]List1!$B$2*[1]List1!$A$2*1000))*[1]List1!$A$2</f>
        <v>3.4672719617787449</v>
      </c>
      <c r="C8" s="25">
        <f>1.96*SQRT((1-[1]List1!$B$2)*C$4/100*C$5/100/([1]List1!$B$2*$A8*1000))*100</f>
        <v>2.3018829138765358</v>
      </c>
      <c r="D8" s="25">
        <f>1.96*SQRT((1-[1]List1!$B$2)*D$4/100*D$5/100/([1]List1!$B$2*$A8*1000))*100</f>
        <v>3.238871124642976</v>
      </c>
      <c r="E8" s="25">
        <f>1.96*SQRT((1-[1]List1!$B$2)*E$4/100*E$5/100/([1]List1!$B$2*$A8*1000))*100</f>
        <v>3.9465001759214413</v>
      </c>
      <c r="F8" s="25">
        <f>1.96*SQRT((1-[1]List1!$B$2)*F$4/100*F$5/100/([1]List1!$B$2*$A8*1000))*100</f>
        <v>4.5334751988626207</v>
      </c>
      <c r="G8" s="25">
        <f>1.96*SQRT((1-[1]List1!$B$2)*G$4/100*G$5/100/([1]List1!$B$2*$A8*1000))*100</f>
        <v>5.042111401239521</v>
      </c>
      <c r="H8" s="25">
        <f>1.96*SQRT((1-[1]List1!$B$2)*H$4/100*H$5/100/([1]List1!$B$2*$A8*1000))*100</f>
        <v>5.4942091014057022</v>
      </c>
      <c r="I8" s="25">
        <f>1.96*SQRT((1-[1]List1!$B$2)*I$4/100*I$5/100/([1]List1!$B$2*$A8*1000))*100</f>
        <v>5.9027736006966709</v>
      </c>
      <c r="J8" s="25">
        <f>1.96*SQRT((1-[1]List1!$B$2)*J$4/100*J$5/100/([1]List1!$B$2*$A8*1000))*100</f>
        <v>6.276312211469917</v>
      </c>
      <c r="K8" s="25">
        <f>1.96*SQRT((1-[1]List1!$B$2)*K$4/100*K$5/100/([1]List1!$B$2*$A8*1000))*100</f>
        <v>6.6207560017164102</v>
      </c>
      <c r="L8" s="25">
        <f>1.96*SQRT((1-[1]List1!$B$2)*L$4/100*L$5/100/([1]List1!$B$2*$A8*1000))*100</f>
        <v>6.9404381242349471</v>
      </c>
      <c r="M8" s="25">
        <f>1.96*SQRT((1-[1]List1!$B$2)*M$4/100*M$5/100/([1]List1!$B$2*$A8*1000))*100</f>
        <v>7.5179181155045711</v>
      </c>
      <c r="N8" s="25">
        <f>1.96*SQRT((1-[1]List1!$B$2)*N$4/100*N$5/100/([1]List1!$B$2*$A8*1000))*100</f>
        <v>8.0274734058195456</v>
      </c>
      <c r="O8" s="25">
        <f>1.96*SQRT((1-[1]List1!$B$2)*O$4/100*O$5/100/([1]List1!$B$2*$A8*1000))*100</f>
        <v>8.4813554827903932</v>
      </c>
      <c r="P8" s="25">
        <f>1.96*SQRT((1-[1]List1!$B$2)*P$4/100*P$5/100/([1]List1!$B$2*$A8*1000))*100</f>
        <v>8.8880975143383552</v>
      </c>
      <c r="Q8" s="25">
        <f>1.96*SQRT((1-[1]List1!$B$2)*Q$4/100*Q$5/100/([1]List1!$B$2*$A8*1000))*100</f>
        <v>9.2539174989799307</v>
      </c>
      <c r="R8" s="25">
        <f>1.96*SQRT((1-[1]List1!$B$2)*R$4/100*R$5/100/([1]List1!$B$2*$A8*1000))*100</f>
        <v>10.017659548302472</v>
      </c>
      <c r="S8" s="25">
        <f>1.96*SQRT((1-[1]List1!$B$2)*S$4/100*S$5/100/([1]List1!$B$2*$A8*1000))*100</f>
        <v>10.601694353487991</v>
      </c>
      <c r="T8" s="25">
        <f>1.96*SQRT((1-[1]List1!$B$2)*T$4/100*T$5/100/([1]List1!$B$2*$A8*1000))*100</f>
        <v>11.034593336194016</v>
      </c>
      <c r="U8" s="25">
        <f>1.96*SQRT((1-[1]List1!$B$2)*U$4/100*U$5/100/([1]List1!$B$2*$A8*1000))*100</f>
        <v>11.333687997156549</v>
      </c>
      <c r="V8" s="25">
        <f>1.96*SQRT((1-[1]List1!$B$2)*V$4/100*V$5/100/([1]List1!$B$2*$A8*1000))*100</f>
        <v>11.509414569382681</v>
      </c>
      <c r="W8" s="26">
        <f>1.96*SQRT((1-[1]List1!$B$2)*W$4/100*W$5/100/([1]List1!$B$2*$A8*1000))*100</f>
        <v>11.567396873724913</v>
      </c>
    </row>
    <row r="9" spans="1:23" ht="15" customHeight="1" x14ac:dyDescent="0.2">
      <c r="A9" s="23">
        <v>20</v>
      </c>
      <c r="B9" s="24">
        <f>1.96*SQRT((1-[1]List1!$B$2)*A9/[1]List1!$A$2*(1-A9/[1]List1!$A$2)/([1]List1!$B$2*[1]List1!$A$2*1000))*[1]List1!$A$2</f>
        <v>4.002525818566995</v>
      </c>
      <c r="C9" s="25">
        <f>1.96*SQRT((1-[1]List1!$B$2)*C$4/100*C$5/100/([1]List1!$B$2*$A9*1000))*100</f>
        <v>1.9934890799544271</v>
      </c>
      <c r="D9" s="25">
        <f>1.96*SQRT((1-[1]List1!$B$2)*D$4/100*D$5/100/([1]List1!$B$2*$A9*1000))*100</f>
        <v>2.8049446735246919</v>
      </c>
      <c r="E9" s="25">
        <f>1.96*SQRT((1-[1]List1!$B$2)*E$4/100*E$5/100/([1]List1!$B$2*$A9*1000))*100</f>
        <v>3.4177694083877248</v>
      </c>
      <c r="F9" s="25">
        <f>1.96*SQRT((1-[1]List1!$B$2)*F$4/100*F$5/100/([1]List1!$B$2*$A9*1000))*100</f>
        <v>3.9261046896417384</v>
      </c>
      <c r="G9" s="25">
        <f>1.96*SQRT((1-[1]List1!$B$2)*G$4/100*G$5/100/([1]List1!$B$2*$A9*1000))*100</f>
        <v>4.3665965621845784</v>
      </c>
      <c r="H9" s="25">
        <f>1.96*SQRT((1-[1]List1!$B$2)*H$4/100*H$5/100/([1]List1!$B$2*$A9*1000))*100</f>
        <v>4.7581246555210122</v>
      </c>
      <c r="I9" s="25">
        <f>1.96*SQRT((1-[1]List1!$B$2)*I$4/100*I$5/100/([1]List1!$B$2*$A9*1000))*100</f>
        <v>5.1119518909914587</v>
      </c>
      <c r="J9" s="25">
        <f>1.96*SQRT((1-[1]List1!$B$2)*J$4/100*J$5/100/([1]List1!$B$2*$A9*1000))*100</f>
        <v>5.4354458172154381</v>
      </c>
      <c r="K9" s="25">
        <f>1.96*SQRT((1-[1]List1!$B$2)*K$4/100*K$5/100/([1]List1!$B$2*$A9*1000))*100</f>
        <v>5.7337428897447005</v>
      </c>
      <c r="L9" s="25">
        <f>1.96*SQRT((1-[1]List1!$B$2)*L$4/100*L$5/100/([1]List1!$B$2*$A9*1000))*100</f>
        <v>6.0105957289814826</v>
      </c>
      <c r="M9" s="25">
        <f>1.96*SQRT((1-[1]List1!$B$2)*M$4/100*M$5/100/([1]List1!$B$2*$A9*1000))*100</f>
        <v>6.5107080715981906</v>
      </c>
      <c r="N9" s="25">
        <f>1.96*SQRT((1-[1]List1!$B$2)*N$4/100*N$5/100/([1]List1!$B$2*$A9*1000))*100</f>
        <v>6.9519958976437142</v>
      </c>
      <c r="O9" s="25">
        <f>1.96*SQRT((1-[1]List1!$B$2)*O$4/100*O$5/100/([1]List1!$B$2*$A9*1000))*100</f>
        <v>7.3450693066229134</v>
      </c>
      <c r="P9" s="25">
        <f>1.96*SQRT((1-[1]List1!$B$2)*P$4/100*P$5/100/([1]List1!$B$2*$A9*1000))*100</f>
        <v>7.6973182387303396</v>
      </c>
      <c r="Q9" s="25">
        <f>1.96*SQRT((1-[1]List1!$B$2)*Q$4/100*Q$5/100/([1]List1!$B$2*$A9*1000))*100</f>
        <v>8.0141276386419769</v>
      </c>
      <c r="R9" s="25">
        <f>1.96*SQRT((1-[1]List1!$B$2)*R$4/100*R$5/100/([1]List1!$B$2*$A9*1000))*100</f>
        <v>8.6755476552936841</v>
      </c>
      <c r="S9" s="25">
        <f>1.96*SQRT((1-[1]List1!$B$2)*S$4/100*S$5/100/([1]List1!$B$2*$A9*1000))*100</f>
        <v>9.1813366332786401</v>
      </c>
      <c r="T9" s="25">
        <f>1.96*SQRT((1-[1]List1!$B$2)*T$4/100*T$5/100/([1]List1!$B$2*$A9*1000))*100</f>
        <v>9.5562381495745008</v>
      </c>
      <c r="U9" s="25">
        <f>1.96*SQRT((1-[1]List1!$B$2)*U$4/100*U$5/100/([1]List1!$B$2*$A9*1000))*100</f>
        <v>9.8152617241043476</v>
      </c>
      <c r="V9" s="25">
        <f>1.96*SQRT((1-[1]List1!$B$2)*V$4/100*V$5/100/([1]List1!$B$2*$A9*1000))*100</f>
        <v>9.9674453997721368</v>
      </c>
      <c r="W9" s="26">
        <f>1.96*SQRT((1-[1]List1!$B$2)*W$4/100*W$5/100/([1]List1!$B$2*$A9*1000))*100</f>
        <v>10.017659548302472</v>
      </c>
    </row>
    <row r="10" spans="1:23" ht="15" customHeight="1" x14ac:dyDescent="0.2">
      <c r="A10" s="23">
        <v>30</v>
      </c>
      <c r="B10" s="24">
        <f>1.96*SQRT((1-[1]List1!$B$2)*A10/[1]List1!$A$2*(1-A10/[1]List1!$A$2)/([1]List1!$B$2*[1]List1!$A$2*1000))*[1]List1!$A$2</f>
        <v>4.8992916579421113</v>
      </c>
      <c r="C10" s="25">
        <f>1.96*SQRT((1-[1]List1!$B$2)*C$4/100*C$5/100/([1]List1!$B$2*$A10*1000))*100</f>
        <v>1.6276770178995477</v>
      </c>
      <c r="D10" s="25">
        <f>1.96*SQRT((1-[1]List1!$B$2)*D$4/100*D$5/100/([1]List1!$B$2*$A10*1000))*100</f>
        <v>2.2902277356243479</v>
      </c>
      <c r="E10" s="25">
        <f>1.96*SQRT((1-[1]List1!$B$2)*E$4/100*E$5/100/([1]List1!$B$2*$A10*1000))*100</f>
        <v>2.7905970363479544</v>
      </c>
      <c r="F10" s="25">
        <f>1.96*SQRT((1-[1]List1!$B$2)*F$4/100*F$5/100/([1]List1!$B$2*$A10*1000))*100</f>
        <v>3.2056510554567907</v>
      </c>
      <c r="G10" s="25">
        <f>1.96*SQRT((1-[1]List1!$B$2)*G$4/100*G$5/100/([1]List1!$B$2*$A10*1000))*100</f>
        <v>3.5653111633144703</v>
      </c>
      <c r="H10" s="25">
        <f>1.96*SQRT((1-[1]List1!$B$2)*H$4/100*H$5/100/([1]List1!$B$2*$A10*1000))*100</f>
        <v>3.8849925128608209</v>
      </c>
      <c r="I10" s="25">
        <f>1.96*SQRT((1-[1]List1!$B$2)*I$4/100*I$5/100/([1]List1!$B$2*$A10*1000))*100</f>
        <v>4.1738912408615496</v>
      </c>
      <c r="J10" s="25">
        <f>1.96*SQRT((1-[1]List1!$B$2)*J$4/100*J$5/100/([1]List1!$B$2*$A10*1000))*100</f>
        <v>4.4380229255743151</v>
      </c>
      <c r="K10" s="25">
        <f>1.96*SQRT((1-[1]List1!$B$2)*K$4/100*K$5/100/([1]List1!$B$2*$A10*1000))*100</f>
        <v>4.6815814653952073</v>
      </c>
      <c r="L10" s="25">
        <f>1.96*SQRT((1-[1]List1!$B$2)*L$4/100*L$5/100/([1]List1!$B$2*$A10*1000))*100</f>
        <v>4.9076308620521738</v>
      </c>
      <c r="M10" s="25">
        <f>1.96*SQRT((1-[1]List1!$B$2)*M$4/100*M$5/100/([1]List1!$B$2*$A10*1000))*100</f>
        <v>5.3159708798784724</v>
      </c>
      <c r="N10" s="25">
        <f>1.96*SQRT((1-[1]List1!$B$2)*N$4/100*N$5/100/([1]List1!$B$2*$A10*1000))*100</f>
        <v>5.6762808810496699</v>
      </c>
      <c r="O10" s="25">
        <f>1.96*SQRT((1-[1]List1!$B$2)*O$4/100*O$5/100/([1]List1!$B$2*$A10*1000))*100</f>
        <v>5.9972239755347916</v>
      </c>
      <c r="P10" s="25">
        <f>1.96*SQRT((1-[1]List1!$B$2)*P$4/100*P$5/100/([1]List1!$B$2*$A10*1000))*100</f>
        <v>6.2848340242359484</v>
      </c>
      <c r="Q10" s="25">
        <f>1.96*SQRT((1-[1]List1!$B$2)*Q$4/100*Q$5/100/([1]List1!$B$2*$A10*1000))*100</f>
        <v>6.5435078160695648</v>
      </c>
      <c r="R10" s="25">
        <f>1.96*SQRT((1-[1]List1!$B$2)*R$4/100*R$5/100/([1]List1!$B$2*$A10*1000))*100</f>
        <v>7.0835549982228434</v>
      </c>
      <c r="S10" s="25">
        <f>1.96*SQRT((1-[1]List1!$B$2)*S$4/100*S$5/100/([1]List1!$B$2*$A10*1000))*100</f>
        <v>7.4965299694184901</v>
      </c>
      <c r="T10" s="25">
        <f>1.96*SQRT((1-[1]List1!$B$2)*T$4/100*T$5/100/([1]List1!$B$2*$A10*1000))*100</f>
        <v>7.8026357756586773</v>
      </c>
      <c r="U10" s="25">
        <f>1.96*SQRT((1-[1]List1!$B$2)*U$4/100*U$5/100/([1]List1!$B$2*$A10*1000))*100</f>
        <v>8.0141276386419769</v>
      </c>
      <c r="V10" s="25">
        <f>1.96*SQRT((1-[1]List1!$B$2)*V$4/100*V$5/100/([1]List1!$B$2*$A10*1000))*100</f>
        <v>8.1383850894977403</v>
      </c>
      <c r="W10" s="26">
        <f>1.96*SQRT((1-[1]List1!$B$2)*W$4/100*W$5/100/([1]List1!$B$2*$A10*1000))*100</f>
        <v>8.1793847700869566</v>
      </c>
    </row>
    <row r="11" spans="1:23" ht="15" customHeight="1" x14ac:dyDescent="0.2">
      <c r="A11" s="23">
        <v>40</v>
      </c>
      <c r="B11" s="24">
        <f>1.96*SQRT((1-[1]List1!$B$2)*A11/[1]List1!$A$2*(1-A11/[1]List1!$A$2)/([1]List1!$B$2*[1]List1!$A$2*1000))*[1]List1!$A$2</f>
        <v>5.6540013096000399</v>
      </c>
      <c r="C11" s="25">
        <f>1.96*SQRT((1-[1]List1!$B$2)*C$4/100*C$5/100/([1]List1!$B$2*$A11*1000))*100</f>
        <v>1.4096096466571071</v>
      </c>
      <c r="D11" s="25">
        <f>1.96*SQRT((1-[1]List1!$B$2)*D$4/100*D$5/100/([1]List1!$B$2*$A11*1000))*100</f>
        <v>1.9833953995023961</v>
      </c>
      <c r="E11" s="25">
        <f>1.96*SQRT((1-[1]List1!$B$2)*E$4/100*E$5/100/([1]List1!$B$2*$A11*1000))*100</f>
        <v>2.416727925202895</v>
      </c>
      <c r="F11" s="25">
        <f>1.96*SQRT((1-[1]List1!$B$2)*F$4/100*F$5/100/([1]List1!$B$2*$A11*1000))*100</f>
        <v>2.7761752496939791</v>
      </c>
      <c r="G11" s="25">
        <f>1.96*SQRT((1-[1]List1!$B$2)*G$4/100*G$5/100/([1]List1!$B$2*$A11*1000))*100</f>
        <v>3.0876500398265816</v>
      </c>
      <c r="H11" s="25">
        <f>1.96*SQRT((1-[1]List1!$B$2)*H$4/100*H$5/100/([1]List1!$B$2*$A11*1000))*100</f>
        <v>3.3645022096498125</v>
      </c>
      <c r="I11" s="25">
        <f>1.96*SQRT((1-[1]List1!$B$2)*I$4/100*I$5/100/([1]List1!$B$2*$A11*1000))*100</f>
        <v>3.6146958472194548</v>
      </c>
      <c r="J11" s="25">
        <f>1.96*SQRT((1-[1]List1!$B$2)*J$4/100*J$5/100/([1]List1!$B$2*$A11*1000))*100</f>
        <v>3.8434405961250917</v>
      </c>
      <c r="K11" s="25">
        <f>1.96*SQRT((1-[1]List1!$B$2)*K$4/100*K$5/100/([1]List1!$B$2*$A11*1000))*100</f>
        <v>4.0543684789186285</v>
      </c>
      <c r="L11" s="25">
        <f>1.96*SQRT((1-[1]List1!$B$2)*L$4/100*L$5/100/([1]List1!$B$2*$A11*1000))*100</f>
        <v>4.2501329989337062</v>
      </c>
      <c r="M11" s="25">
        <f>1.96*SQRT((1-[1]List1!$B$2)*M$4/100*M$5/100/([1]List1!$B$2*$A11*1000))*100</f>
        <v>4.6037658277530715</v>
      </c>
      <c r="N11" s="25">
        <f>1.96*SQRT((1-[1]List1!$B$2)*N$4/100*N$5/100/([1]List1!$B$2*$A11*1000))*100</f>
        <v>4.9158034420049308</v>
      </c>
      <c r="O11" s="25">
        <f>1.96*SQRT((1-[1]List1!$B$2)*O$4/100*O$5/100/([1]List1!$B$2*$A11*1000))*100</f>
        <v>5.1937483149982349</v>
      </c>
      <c r="P11" s="25">
        <f>1.96*SQRT((1-[1]List1!$B$2)*P$4/100*P$5/100/([1]List1!$B$2*$A11*1000))*100</f>
        <v>5.4428259235571153</v>
      </c>
      <c r="Q11" s="25">
        <f>1.96*SQRT((1-[1]List1!$B$2)*Q$4/100*Q$5/100/([1]List1!$B$2*$A11*1000))*100</f>
        <v>5.6668439985782744</v>
      </c>
      <c r="R11" s="25">
        <f>1.96*SQRT((1-[1]List1!$B$2)*R$4/100*R$5/100/([1]List1!$B$2*$A11*1000))*100</f>
        <v>6.134538577565217</v>
      </c>
      <c r="S11" s="25">
        <f>1.96*SQRT((1-[1]List1!$B$2)*S$4/100*S$5/100/([1]List1!$B$2*$A11*1000))*100</f>
        <v>6.4921853937477927</v>
      </c>
      <c r="T11" s="25">
        <f>1.96*SQRT((1-[1]List1!$B$2)*T$4/100*T$5/100/([1]List1!$B$2*$A11*1000))*100</f>
        <v>6.7572807981977121</v>
      </c>
      <c r="U11" s="25">
        <f>1.96*SQRT((1-[1]List1!$B$2)*U$4/100*U$5/100/([1]List1!$B$2*$A11*1000))*100</f>
        <v>6.9404381242349471</v>
      </c>
      <c r="V11" s="25">
        <f>1.96*SQRT((1-[1]List1!$B$2)*V$4/100*V$5/100/([1]List1!$B$2*$A11*1000))*100</f>
        <v>7.0480482332855363</v>
      </c>
      <c r="W11" s="26">
        <f>1.96*SQRT((1-[1]List1!$B$2)*W$4/100*W$5/100/([1]List1!$B$2*$A11*1000))*100</f>
        <v>7.0835549982228434</v>
      </c>
    </row>
    <row r="12" spans="1:23" ht="15" customHeight="1" x14ac:dyDescent="0.2">
      <c r="A12" s="23">
        <v>50</v>
      </c>
      <c r="B12" s="24">
        <f>1.96*SQRT((1-[1]List1!$B$2)*A12/[1]List1!$A$2*(1-A12/[1]List1!$A$2)/([1]List1!$B$2*[1]List1!$A$2*1000))*[1]List1!$A$2</f>
        <v>6.3177708969563637</v>
      </c>
      <c r="C12" s="25">
        <f>1.96*SQRT((1-[1]List1!$B$2)*C$4/100*C$5/100/([1]List1!$B$2*$A12*1000))*100</f>
        <v>1.2607931966659003</v>
      </c>
      <c r="D12" s="25">
        <f>1.96*SQRT((1-[1]List1!$B$2)*D$4/100*D$5/100/([1]List1!$B$2*$A12*1000))*100</f>
        <v>1.7740027758190846</v>
      </c>
      <c r="E12" s="25">
        <f>1.96*SQRT((1-[1]List1!$B$2)*E$4/100*E$5/100/([1]List1!$B$2*$A12*1000))*100</f>
        <v>2.16158716955028</v>
      </c>
      <c r="F12" s="25">
        <f>1.96*SQRT((1-[1]List1!$B$2)*F$4/100*F$5/100/([1]List1!$B$2*$A12*1000))*100</f>
        <v>2.4830866303072763</v>
      </c>
      <c r="G12" s="25">
        <f>1.96*SQRT((1-[1]List1!$B$2)*G$4/100*G$5/100/([1]List1!$B$2*$A12*1000))*100</f>
        <v>2.7616781519128675</v>
      </c>
      <c r="H12" s="25">
        <f>1.96*SQRT((1-[1]List1!$B$2)*H$4/100*H$5/100/([1]List1!$B$2*$A12*1000))*100</f>
        <v>3.0093022604900925</v>
      </c>
      <c r="I12" s="25">
        <f>1.96*SQRT((1-[1]List1!$B$2)*I$4/100*I$5/100/([1]List1!$B$2*$A12*1000))*100</f>
        <v>3.2330822529475585</v>
      </c>
      <c r="J12" s="25">
        <f>1.96*SQRT((1-[1]List1!$B$2)*J$4/100*J$5/100/([1]List1!$B$2*$A12*1000))*100</f>
        <v>3.4376777761672086</v>
      </c>
      <c r="K12" s="25">
        <f>1.96*SQRT((1-[1]List1!$B$2)*K$4/100*K$5/100/([1]List1!$B$2*$A12*1000))*100</f>
        <v>3.6263374098777903</v>
      </c>
      <c r="L12" s="25">
        <f>1.96*SQRT((1-[1]List1!$B$2)*L$4/100*L$5/100/([1]List1!$B$2*$A12*1000))*100</f>
        <v>3.8014345196123234</v>
      </c>
      <c r="M12" s="25">
        <f>1.96*SQRT((1-[1]List1!$B$2)*M$4/100*M$5/100/([1]List1!$B$2*$A12*1000))*100</f>
        <v>4.1177333373385823</v>
      </c>
      <c r="N12" s="25">
        <f>1.96*SQRT((1-[1]List1!$B$2)*N$4/100*N$5/100/([1]List1!$B$2*$A12*1000))*100</f>
        <v>4.3968282641401872</v>
      </c>
      <c r="O12" s="25">
        <f>1.96*SQRT((1-[1]List1!$B$2)*O$4/100*O$5/100/([1]List1!$B$2*$A12*1000))*100</f>
        <v>4.6454297161444167</v>
      </c>
      <c r="P12" s="25">
        <f>1.96*SQRT((1-[1]List1!$B$2)*P$4/100*P$5/100/([1]List1!$B$2*$A12*1000))*100</f>
        <v>4.8682115019087142</v>
      </c>
      <c r="Q12" s="25">
        <f>1.96*SQRT((1-[1]List1!$B$2)*Q$4/100*Q$5/100/([1]List1!$B$2*$A12*1000))*100</f>
        <v>5.0685793594830981</v>
      </c>
      <c r="R12" s="25">
        <f>1.96*SQRT((1-[1]List1!$B$2)*R$4/100*R$5/100/([1]List1!$B$2*$A12*1000))*100</f>
        <v>5.4868981080122765</v>
      </c>
      <c r="S12" s="25">
        <f>1.96*SQRT((1-[1]List1!$B$2)*S$4/100*S$5/100/([1]List1!$B$2*$A12*1000))*100</f>
        <v>5.8067871451805217</v>
      </c>
      <c r="T12" s="25">
        <f>1.96*SQRT((1-[1]List1!$B$2)*T$4/100*T$5/100/([1]List1!$B$2*$A12*1000))*100</f>
        <v>6.0438956831296506</v>
      </c>
      <c r="U12" s="25">
        <f>1.96*SQRT((1-[1]List1!$B$2)*U$4/100*U$5/100/([1]List1!$B$2*$A12*1000))*100</f>
        <v>6.2077165757681891</v>
      </c>
      <c r="V12" s="25">
        <f>1.96*SQRT((1-[1]List1!$B$2)*V$4/100*V$5/100/([1]List1!$B$2*$A12*1000))*100</f>
        <v>6.3039659833295012</v>
      </c>
      <c r="W12" s="26">
        <f>1.96*SQRT((1-[1]List1!$B$2)*W$4/100*W$5/100/([1]List1!$B$2*$A12*1000))*100</f>
        <v>6.335724199353872</v>
      </c>
    </row>
    <row r="13" spans="1:23" ht="15" customHeight="1" x14ac:dyDescent="0.2">
      <c r="A13" s="23">
        <v>60</v>
      </c>
      <c r="B13" s="24">
        <f>1.96*SQRT((1-[1]List1!$B$2)*A13/[1]List1!$A$2*(1-A13/[1]List1!$A$2)/([1]List1!$B$2*[1]List1!$A$2*1000))*[1]List1!$A$2</f>
        <v>6.9168311850146162</v>
      </c>
      <c r="C13" s="25">
        <f>1.96*SQRT((1-[1]List1!$B$2)*C$4/100*C$5/100/([1]List1!$B$2*$A13*1000))*100</f>
        <v>1.1509414569382679</v>
      </c>
      <c r="D13" s="25">
        <f>1.96*SQRT((1-[1]List1!$B$2)*D$4/100*D$5/100/([1]List1!$B$2*$A13*1000))*100</f>
        <v>1.619435562321488</v>
      </c>
      <c r="E13" s="25">
        <f>1.96*SQRT((1-[1]List1!$B$2)*E$4/100*E$5/100/([1]List1!$B$2*$A13*1000))*100</f>
        <v>1.9732500879607207</v>
      </c>
      <c r="F13" s="25">
        <f>1.96*SQRT((1-[1]List1!$B$2)*F$4/100*F$5/100/([1]List1!$B$2*$A13*1000))*100</f>
        <v>2.2667375994313104</v>
      </c>
      <c r="G13" s="25">
        <f>1.96*SQRT((1-[1]List1!$B$2)*G$4/100*G$5/100/([1]List1!$B$2*$A13*1000))*100</f>
        <v>2.5210557006197605</v>
      </c>
      <c r="H13" s="25">
        <f>1.96*SQRT((1-[1]List1!$B$2)*H$4/100*H$5/100/([1]List1!$B$2*$A13*1000))*100</f>
        <v>2.7471045507028511</v>
      </c>
      <c r="I13" s="25">
        <f>1.96*SQRT((1-[1]List1!$B$2)*I$4/100*I$5/100/([1]List1!$B$2*$A13*1000))*100</f>
        <v>2.9513868003483354</v>
      </c>
      <c r="J13" s="25">
        <f>1.96*SQRT((1-[1]List1!$B$2)*J$4/100*J$5/100/([1]List1!$B$2*$A13*1000))*100</f>
        <v>3.1381561057349585</v>
      </c>
      <c r="K13" s="25">
        <f>1.96*SQRT((1-[1]List1!$B$2)*K$4/100*K$5/100/([1]List1!$B$2*$A13*1000))*100</f>
        <v>3.3103780008582051</v>
      </c>
      <c r="L13" s="25">
        <f>1.96*SQRT((1-[1]List1!$B$2)*L$4/100*L$5/100/([1]List1!$B$2*$A13*1000))*100</f>
        <v>3.4702190621174736</v>
      </c>
      <c r="M13" s="25">
        <f>1.96*SQRT((1-[1]List1!$B$2)*M$4/100*M$5/100/([1]List1!$B$2*$A13*1000))*100</f>
        <v>3.7589590577522856</v>
      </c>
      <c r="N13" s="25">
        <f>1.96*SQRT((1-[1]List1!$B$2)*N$4/100*N$5/100/([1]List1!$B$2*$A13*1000))*100</f>
        <v>4.0137367029097728</v>
      </c>
      <c r="O13" s="25">
        <f>1.96*SQRT((1-[1]List1!$B$2)*O$4/100*O$5/100/([1]List1!$B$2*$A13*1000))*100</f>
        <v>4.2406777413951966</v>
      </c>
      <c r="P13" s="25">
        <f>1.96*SQRT((1-[1]List1!$B$2)*P$4/100*P$5/100/([1]List1!$B$2*$A13*1000))*100</f>
        <v>4.4440487571691776</v>
      </c>
      <c r="Q13" s="25">
        <f>1.96*SQRT((1-[1]List1!$B$2)*Q$4/100*Q$5/100/([1]List1!$B$2*$A13*1000))*100</f>
        <v>4.6269587494899653</v>
      </c>
      <c r="R13" s="25">
        <f>1.96*SQRT((1-[1]List1!$B$2)*R$4/100*R$5/100/([1]List1!$B$2*$A13*1000))*100</f>
        <v>5.008829774151236</v>
      </c>
      <c r="S13" s="25">
        <f>1.96*SQRT((1-[1]List1!$B$2)*S$4/100*S$5/100/([1]List1!$B$2*$A13*1000))*100</f>
        <v>5.3008471767439955</v>
      </c>
      <c r="T13" s="25">
        <f>1.96*SQRT((1-[1]List1!$B$2)*T$4/100*T$5/100/([1]List1!$B$2*$A13*1000))*100</f>
        <v>5.5172966680970079</v>
      </c>
      <c r="U13" s="25">
        <f>1.96*SQRT((1-[1]List1!$B$2)*U$4/100*U$5/100/([1]List1!$B$2*$A13*1000))*100</f>
        <v>5.6668439985782744</v>
      </c>
      <c r="V13" s="25">
        <f>1.96*SQRT((1-[1]List1!$B$2)*V$4/100*V$5/100/([1]List1!$B$2*$A13*1000))*100</f>
        <v>5.7547072846913405</v>
      </c>
      <c r="W13" s="26">
        <f>1.96*SQRT((1-[1]List1!$B$2)*W$4/100*W$5/100/([1]List1!$B$2*$A13*1000))*100</f>
        <v>5.7836984368624567</v>
      </c>
    </row>
    <row r="14" spans="1:23" ht="15" customHeight="1" x14ac:dyDescent="0.2">
      <c r="A14" s="23">
        <v>70</v>
      </c>
      <c r="B14" s="24">
        <f>1.96*SQRT((1-[1]List1!$B$2)*A14/[1]List1!$A$2*(1-A14/[1]List1!$A$2)/([1]List1!$B$2*[1]List1!$A$2*1000))*[1]List1!$A$2</f>
        <v>7.4667733604043889</v>
      </c>
      <c r="C14" s="25">
        <f>1.96*SQRT((1-[1]List1!$B$2)*C$4/100*C$5/100/([1]List1!$B$2*$A14*1000))*100</f>
        <v>1.065564734494953</v>
      </c>
      <c r="D14" s="25">
        <f>1.96*SQRT((1-[1]List1!$B$2)*D$4/100*D$5/100/([1]List1!$B$2*$A14*1000))*100</f>
        <v>1.4993059938836979</v>
      </c>
      <c r="E14" s="25">
        <f>1.96*SQRT((1-[1]List1!$B$2)*E$4/100*E$5/100/([1]List1!$B$2*$A14*1000))*100</f>
        <v>1.8268745933119903</v>
      </c>
      <c r="F14" s="25">
        <f>1.96*SQRT((1-[1]List1!$B$2)*F$4/100*F$5/100/([1]List1!$B$2*$A14*1000))*100</f>
        <v>2.0985912304636889</v>
      </c>
      <c r="G14" s="25">
        <f>1.96*SQRT((1-[1]List1!$B$2)*G$4/100*G$5/100/([1]List1!$B$2*$A14*1000))*100</f>
        <v>2.3340440402799465</v>
      </c>
      <c r="H14" s="25">
        <f>1.96*SQRT((1-[1]List1!$B$2)*H$4/100*H$5/100/([1]List1!$B$2*$A14*1000))*100</f>
        <v>2.5433246092173443</v>
      </c>
      <c r="I14" s="25">
        <f>1.96*SQRT((1-[1]List1!$B$2)*I$4/100*I$5/100/([1]List1!$B$2*$A14*1000))*100</f>
        <v>2.732453221965887</v>
      </c>
      <c r="J14" s="25">
        <f>1.96*SQRT((1-[1]List1!$B$2)*J$4/100*J$5/100/([1]List1!$B$2*$A14*1000))*100</f>
        <v>2.9053679989133809</v>
      </c>
      <c r="K14" s="25">
        <f>1.96*SQRT((1-[1]List1!$B$2)*K$4/100*K$5/100/([1]List1!$B$2*$A14*1000))*100</f>
        <v>3.0648144910394035</v>
      </c>
      <c r="L14" s="25">
        <f>1.96*SQRT((1-[1]List1!$B$2)*L$4/100*L$5/100/([1]List1!$B$2*$A14*1000))*100</f>
        <v>3.2127985583222092</v>
      </c>
      <c r="M14" s="25">
        <f>1.96*SQRT((1-[1]List1!$B$2)*M$4/100*M$5/100/([1]List1!$B$2*$A14*1000))*100</f>
        <v>3.4801198498891566</v>
      </c>
      <c r="N14" s="25">
        <f>1.96*SQRT((1-[1]List1!$B$2)*N$4/100*N$5/100/([1]List1!$B$2*$A14*1000))*100</f>
        <v>3.7159981147486776</v>
      </c>
      <c r="O14" s="25">
        <f>1.96*SQRT((1-[1]List1!$B$2)*O$4/100*O$5/100/([1]List1!$B$2*$A14*1000))*100</f>
        <v>3.9261046896417384</v>
      </c>
      <c r="P14" s="25">
        <f>1.96*SQRT((1-[1]List1!$B$2)*P$4/100*P$5/100/([1]List1!$B$2*$A14*1000))*100</f>
        <v>4.1143896637564508</v>
      </c>
      <c r="Q14" s="25">
        <f>1.96*SQRT((1-[1]List1!$B$2)*Q$4/100*Q$5/100/([1]List1!$B$2*$A14*1000))*100</f>
        <v>4.2837314110962792</v>
      </c>
      <c r="R14" s="25">
        <f>1.96*SQRT((1-[1]List1!$B$2)*R$4/100*R$5/100/([1]List1!$B$2*$A14*1000))*100</f>
        <v>4.6372752812484235</v>
      </c>
      <c r="S14" s="25">
        <f>1.96*SQRT((1-[1]List1!$B$2)*S$4/100*S$5/100/([1]List1!$B$2*$A14*1000))*100</f>
        <v>4.9076308620521738</v>
      </c>
      <c r="T14" s="25">
        <f>1.96*SQRT((1-[1]List1!$B$2)*T$4/100*T$5/100/([1]List1!$B$2*$A14*1000))*100</f>
        <v>5.1080241517323381</v>
      </c>
      <c r="U14" s="25">
        <f>1.96*SQRT((1-[1]List1!$B$2)*U$4/100*U$5/100/([1]List1!$B$2*$A14*1000))*100</f>
        <v>5.2464780761592227</v>
      </c>
      <c r="V14" s="25">
        <f>1.96*SQRT((1-[1]List1!$B$2)*V$4/100*V$5/100/([1]List1!$B$2*$A14*1000))*100</f>
        <v>5.3278236724747643</v>
      </c>
      <c r="W14" s="26">
        <f>1.96*SQRT((1-[1]List1!$B$2)*W$4/100*W$5/100/([1]List1!$B$2*$A14*1000))*100</f>
        <v>5.3546642638703492</v>
      </c>
    </row>
    <row r="15" spans="1:23" ht="15" customHeight="1" x14ac:dyDescent="0.2">
      <c r="A15" s="23">
        <v>80</v>
      </c>
      <c r="B15" s="24">
        <f>1.96*SQRT((1-[1]List1!$B$2)*A15/[1]List1!$A$2*(1-A15/[1]List1!$A$2)/([1]List1!$B$2*[1]List1!$A$2*1000))*[1]List1!$A$2</f>
        <v>7.9777616802829225</v>
      </c>
      <c r="C15" s="25">
        <f>1.96*SQRT((1-[1]List1!$B$2)*C$4/100*C$5/100/([1]List1!$B$2*$A15*1000))*100</f>
        <v>0.99674453997721357</v>
      </c>
      <c r="D15" s="25">
        <f>1.96*SQRT((1-[1]List1!$B$2)*D$4/100*D$5/100/([1]List1!$B$2*$A15*1000))*100</f>
        <v>1.402472336762346</v>
      </c>
      <c r="E15" s="25">
        <f>1.96*SQRT((1-[1]List1!$B$2)*E$4/100*E$5/100/([1]List1!$B$2*$A15*1000))*100</f>
        <v>1.7088847041938624</v>
      </c>
      <c r="F15" s="25">
        <f>1.96*SQRT((1-[1]List1!$B$2)*F$4/100*F$5/100/([1]List1!$B$2*$A15*1000))*100</f>
        <v>1.9630523448208692</v>
      </c>
      <c r="G15" s="25">
        <f>1.96*SQRT((1-[1]List1!$B$2)*G$4/100*G$5/100/([1]List1!$B$2*$A15*1000))*100</f>
        <v>2.1832982810922892</v>
      </c>
      <c r="H15" s="25">
        <f>1.96*SQRT((1-[1]List1!$B$2)*H$4/100*H$5/100/([1]List1!$B$2*$A15*1000))*100</f>
        <v>2.3790623277605061</v>
      </c>
      <c r="I15" s="25">
        <f>1.96*SQRT((1-[1]List1!$B$2)*I$4/100*I$5/100/([1]List1!$B$2*$A15*1000))*100</f>
        <v>2.5559759454957294</v>
      </c>
      <c r="J15" s="25">
        <f>1.96*SQRT((1-[1]List1!$B$2)*J$4/100*J$5/100/([1]List1!$B$2*$A15*1000))*100</f>
        <v>2.717722908607719</v>
      </c>
      <c r="K15" s="25">
        <f>1.96*SQRT((1-[1]List1!$B$2)*K$4/100*K$5/100/([1]List1!$B$2*$A15*1000))*100</f>
        <v>2.8668714448723502</v>
      </c>
      <c r="L15" s="25">
        <f>1.96*SQRT((1-[1]List1!$B$2)*L$4/100*L$5/100/([1]List1!$B$2*$A15*1000))*100</f>
        <v>3.0052978644907413</v>
      </c>
      <c r="M15" s="25">
        <f>1.96*SQRT((1-[1]List1!$B$2)*M$4/100*M$5/100/([1]List1!$B$2*$A15*1000))*100</f>
        <v>3.2553540357990953</v>
      </c>
      <c r="N15" s="25">
        <f>1.96*SQRT((1-[1]List1!$B$2)*N$4/100*N$5/100/([1]List1!$B$2*$A15*1000))*100</f>
        <v>3.4759979488218571</v>
      </c>
      <c r="O15" s="25">
        <f>1.96*SQRT((1-[1]List1!$B$2)*O$4/100*O$5/100/([1]List1!$B$2*$A15*1000))*100</f>
        <v>3.6725346533114567</v>
      </c>
      <c r="P15" s="25">
        <f>1.96*SQRT((1-[1]List1!$B$2)*P$4/100*P$5/100/([1]List1!$B$2*$A15*1000))*100</f>
        <v>3.8486591193651698</v>
      </c>
      <c r="Q15" s="25">
        <f>1.96*SQRT((1-[1]List1!$B$2)*Q$4/100*Q$5/100/([1]List1!$B$2*$A15*1000))*100</f>
        <v>4.0070638193209884</v>
      </c>
      <c r="R15" s="25">
        <f>1.96*SQRT((1-[1]List1!$B$2)*R$4/100*R$5/100/([1]List1!$B$2*$A15*1000))*100</f>
        <v>4.3377738276468421</v>
      </c>
      <c r="S15" s="25">
        <f>1.96*SQRT((1-[1]List1!$B$2)*S$4/100*S$5/100/([1]List1!$B$2*$A15*1000))*100</f>
        <v>4.5906683166393201</v>
      </c>
      <c r="T15" s="25">
        <f>1.96*SQRT((1-[1]List1!$B$2)*T$4/100*T$5/100/([1]List1!$B$2*$A15*1000))*100</f>
        <v>4.7781190747872504</v>
      </c>
      <c r="U15" s="25">
        <f>1.96*SQRT((1-[1]List1!$B$2)*U$4/100*U$5/100/([1]List1!$B$2*$A15*1000))*100</f>
        <v>4.9076308620521738</v>
      </c>
      <c r="V15" s="25">
        <f>1.96*SQRT((1-[1]List1!$B$2)*V$4/100*V$5/100/([1]List1!$B$2*$A15*1000))*100</f>
        <v>4.9837226998860684</v>
      </c>
      <c r="W15" s="26">
        <f>1.96*SQRT((1-[1]List1!$B$2)*W$4/100*W$5/100/([1]List1!$B$2*$A15*1000))*100</f>
        <v>5.008829774151236</v>
      </c>
    </row>
    <row r="16" spans="1:23" ht="15" customHeight="1" x14ac:dyDescent="0.2">
      <c r="A16" s="23">
        <v>90</v>
      </c>
      <c r="B16" s="24">
        <f>1.96*SQRT((1-[1]List1!$B$2)*A16/[1]List1!$A$2*(1-A16/[1]List1!$A$2)/([1]List1!$B$2*[1]List1!$A$2*1000))*[1]List1!$A$2</f>
        <v>8.4568602138872215</v>
      </c>
      <c r="C16" s="25">
        <f>1.96*SQRT((1-[1]List1!$B$2)*C$4/100*C$5/100/([1]List1!$B$2*$A16*1000))*100</f>
        <v>0.93973976443807139</v>
      </c>
      <c r="D16" s="25">
        <f>1.96*SQRT((1-[1]List1!$B$2)*D$4/100*D$5/100/([1]List1!$B$2*$A16*1000))*100</f>
        <v>1.3222635996682643</v>
      </c>
      <c r="E16" s="25">
        <f>1.96*SQRT((1-[1]List1!$B$2)*E$4/100*E$5/100/([1]List1!$B$2*$A16*1000))*100</f>
        <v>1.6111519501352631</v>
      </c>
      <c r="F16" s="25">
        <f>1.96*SQRT((1-[1]List1!$B$2)*F$4/100*F$5/100/([1]List1!$B$2*$A16*1000))*100</f>
        <v>1.8507834997959864</v>
      </c>
      <c r="G16" s="25">
        <f>1.96*SQRT((1-[1]List1!$B$2)*G$4/100*G$5/100/([1]List1!$B$2*$A16*1000))*100</f>
        <v>2.0584333598843876</v>
      </c>
      <c r="H16" s="25">
        <f>1.96*SQRT((1-[1]List1!$B$2)*H$4/100*H$5/100/([1]List1!$B$2*$A16*1000))*100</f>
        <v>2.2430014730998753</v>
      </c>
      <c r="I16" s="25">
        <f>1.96*SQRT((1-[1]List1!$B$2)*I$4/100*I$5/100/([1]List1!$B$2*$A16*1000))*100</f>
        <v>2.409797231479637</v>
      </c>
      <c r="J16" s="25">
        <f>1.96*SQRT((1-[1]List1!$B$2)*J$4/100*J$5/100/([1]List1!$B$2*$A16*1000))*100</f>
        <v>2.5622937307500613</v>
      </c>
      <c r="K16" s="25">
        <f>1.96*SQRT((1-[1]List1!$B$2)*K$4/100*K$5/100/([1]List1!$B$2*$A16*1000))*100</f>
        <v>2.7029123192790858</v>
      </c>
      <c r="L16" s="25">
        <f>1.96*SQRT((1-[1]List1!$B$2)*L$4/100*L$5/100/([1]List1!$B$2*$A16*1000))*100</f>
        <v>2.8334219992891372</v>
      </c>
      <c r="M16" s="25">
        <f>1.96*SQRT((1-[1]List1!$B$2)*M$4/100*M$5/100/([1]List1!$B$2*$A16*1000))*100</f>
        <v>3.0691772185020483</v>
      </c>
      <c r="N16" s="25">
        <f>1.96*SQRT((1-[1]List1!$B$2)*N$4/100*N$5/100/([1]List1!$B$2*$A16*1000))*100</f>
        <v>3.2772022946699528</v>
      </c>
      <c r="O16" s="25">
        <f>1.96*SQRT((1-[1]List1!$B$2)*O$4/100*O$5/100/([1]List1!$B$2*$A16*1000))*100</f>
        <v>3.4624988766654896</v>
      </c>
      <c r="P16" s="25">
        <f>1.96*SQRT((1-[1]List1!$B$2)*P$4/100*P$5/100/([1]List1!$B$2*$A16*1000))*100</f>
        <v>3.6285506157047434</v>
      </c>
      <c r="Q16" s="25">
        <f>1.96*SQRT((1-[1]List1!$B$2)*Q$4/100*Q$5/100/([1]List1!$B$2*$A16*1000))*100</f>
        <v>3.7778959990521841</v>
      </c>
      <c r="R16" s="25">
        <f>1.96*SQRT((1-[1]List1!$B$2)*R$4/100*R$5/100/([1]List1!$B$2*$A16*1000))*100</f>
        <v>4.0896923850434783</v>
      </c>
      <c r="S16" s="25">
        <f>1.96*SQRT((1-[1]List1!$B$2)*S$4/100*S$5/100/([1]List1!$B$2*$A16*1000))*100</f>
        <v>4.3281235958318618</v>
      </c>
      <c r="T16" s="25">
        <f>1.96*SQRT((1-[1]List1!$B$2)*T$4/100*T$5/100/([1]List1!$B$2*$A16*1000))*100</f>
        <v>4.504853865465142</v>
      </c>
      <c r="U16" s="25">
        <f>1.96*SQRT((1-[1]List1!$B$2)*U$4/100*U$5/100/([1]List1!$B$2*$A16*1000))*100</f>
        <v>4.6269587494899653</v>
      </c>
      <c r="V16" s="25">
        <f>1.96*SQRT((1-[1]List1!$B$2)*V$4/100*V$5/100/([1]List1!$B$2*$A16*1000))*100</f>
        <v>4.6986988221903569</v>
      </c>
      <c r="W16" s="26">
        <f>1.96*SQRT((1-[1]List1!$B$2)*W$4/100*W$5/100/([1]List1!$B$2*$A16*1000))*100</f>
        <v>4.7223699988152301</v>
      </c>
    </row>
    <row r="17" spans="1:23" ht="15" customHeight="1" x14ac:dyDescent="0.2">
      <c r="A17" s="23">
        <v>100</v>
      </c>
      <c r="B17" s="24">
        <f>1.96*SQRT((1-[1]List1!$B$2)*A17/[1]List1!$A$2*(1-A17/[1]List1!$A$2)/([1]List1!$B$2*[1]List1!$A$2*1000))*[1]List1!$A$2</f>
        <v>8.9092151262139083</v>
      </c>
      <c r="C17" s="25">
        <f>1.96*SQRT((1-[1]List1!$B$2)*C$4/100*C$5/100/([1]List1!$B$2*$A17*1000))*100</f>
        <v>0.89151541903632248</v>
      </c>
      <c r="D17" s="25">
        <f>1.96*SQRT((1-[1]List1!$B$2)*D$4/100*D$5/100/([1]List1!$B$2*$A17*1000))*100</f>
        <v>1.2544093926254334</v>
      </c>
      <c r="E17" s="25">
        <f>1.96*SQRT((1-[1]List1!$B$2)*E$4/100*E$5/100/([1]List1!$B$2*$A17*1000))*100</f>
        <v>1.5284729457148383</v>
      </c>
      <c r="F17" s="25">
        <f>1.96*SQRT((1-[1]List1!$B$2)*F$4/100*F$5/100/([1]List1!$B$2*$A17*1000))*100</f>
        <v>1.7558073945639285</v>
      </c>
      <c r="G17" s="25">
        <f>1.96*SQRT((1-[1]List1!$B$2)*G$4/100*G$5/100/([1]List1!$B$2*$A17*1000))*100</f>
        <v>1.952801348672321</v>
      </c>
      <c r="H17" s="25">
        <f>1.96*SQRT((1-[1]List1!$B$2)*H$4/100*H$5/100/([1]List1!$B$2*$A17*1000))*100</f>
        <v>2.1278980350325507</v>
      </c>
      <c r="I17" s="25">
        <f>1.96*SQRT((1-[1]List1!$B$2)*I$4/100*I$5/100/([1]List1!$B$2*$A17*1000))*100</f>
        <v>2.2861343851930993</v>
      </c>
      <c r="J17" s="25">
        <f>1.96*SQRT((1-[1]List1!$B$2)*J$4/100*J$5/100/([1]List1!$B$2*$A17*1000))*100</f>
        <v>2.4308052670621234</v>
      </c>
      <c r="K17" s="25">
        <f>1.96*SQRT((1-[1]List1!$B$2)*K$4/100*K$5/100/([1]List1!$B$2*$A17*1000))*100</f>
        <v>2.5642077733950464</v>
      </c>
      <c r="L17" s="25">
        <f>1.96*SQRT((1-[1]List1!$B$2)*L$4/100*L$5/100/([1]List1!$B$2*$A17*1000))*100</f>
        <v>2.6880201270544997</v>
      </c>
      <c r="M17" s="25">
        <f>1.96*SQRT((1-[1]List1!$B$2)*M$4/100*M$5/100/([1]List1!$B$2*$A17*1000))*100</f>
        <v>2.9116771659500253</v>
      </c>
      <c r="N17" s="25">
        <f>1.96*SQRT((1-[1]List1!$B$2)*N$4/100*N$5/100/([1]List1!$B$2*$A17*1000))*100</f>
        <v>3.1090270812862029</v>
      </c>
      <c r="O17" s="25">
        <f>1.96*SQRT((1-[1]List1!$B$2)*O$4/100*O$5/100/([1]List1!$B$2*$A17*1000))*100</f>
        <v>3.2848148538112154</v>
      </c>
      <c r="P17" s="25">
        <f>1.96*SQRT((1-[1]List1!$B$2)*P$4/100*P$5/100/([1]List1!$B$2*$A17*1000))*100</f>
        <v>3.4423453652499991</v>
      </c>
      <c r="Q17" s="25">
        <f>1.96*SQRT((1-[1]List1!$B$2)*Q$4/100*Q$5/100/([1]List1!$B$2*$A17*1000))*100</f>
        <v>3.5840268360726664</v>
      </c>
      <c r="R17" s="25">
        <f>1.96*SQRT((1-[1]List1!$B$2)*R$4/100*R$5/100/([1]List1!$B$2*$A17*1000))*100</f>
        <v>3.879822859855119</v>
      </c>
      <c r="S17" s="25">
        <f>1.96*SQRT((1-[1]List1!$B$2)*S$4/100*S$5/100/([1]List1!$B$2*$A17*1000))*100</f>
        <v>4.1060185672640204</v>
      </c>
      <c r="T17" s="25">
        <f>1.96*SQRT((1-[1]List1!$B$2)*T$4/100*T$5/100/([1]List1!$B$2*$A17*1000))*100</f>
        <v>4.2736796223250773</v>
      </c>
      <c r="U17" s="25">
        <f>1.96*SQRT((1-[1]List1!$B$2)*U$4/100*U$5/100/([1]List1!$B$2*$A17*1000))*100</f>
        <v>4.3895184864098225</v>
      </c>
      <c r="V17" s="25">
        <f>1.96*SQRT((1-[1]List1!$B$2)*V$4/100*V$5/100/([1]List1!$B$2*$A17*1000))*100</f>
        <v>4.4575770951816125</v>
      </c>
      <c r="W17" s="26">
        <f>1.96*SQRT((1-[1]List1!$B$2)*W$4/100*W$5/100/([1]List1!$B$2*$A17*1000))*100</f>
        <v>4.4800335450908326</v>
      </c>
    </row>
    <row r="18" spans="1:23" ht="15" customHeight="1" x14ac:dyDescent="0.2">
      <c r="A18" s="23">
        <v>150</v>
      </c>
      <c r="B18" s="24">
        <f>1.96*SQRT((1-[1]List1!$B$2)*A18/[1]List1!$A$2*(1-A18/[1]List1!$A$2)/([1]List1!$B$2*[1]List1!$A$2*1000))*[1]List1!$A$2</f>
        <v>10.880241503578386</v>
      </c>
      <c r="C18" s="25">
        <f>1.96*SQRT((1-[1]List1!$B$2)*C$4/100*C$5/100/([1]List1!$B$2*$A18*1000))*100</f>
        <v>0.72791929148750634</v>
      </c>
      <c r="D18" s="25">
        <f>1.96*SQRT((1-[1]List1!$B$2)*D$4/100*D$5/100/([1]List1!$B$2*$A18*1000))*100</f>
        <v>1.0242209801622917</v>
      </c>
      <c r="E18" s="25">
        <f>1.96*SQRT((1-[1]List1!$B$2)*E$4/100*E$5/100/([1]List1!$B$2*$A18*1000))*100</f>
        <v>1.2479929342166953</v>
      </c>
      <c r="F18" s="25">
        <f>1.96*SQRT((1-[1]List1!$B$2)*F$4/100*F$5/100/([1]List1!$B$2*$A18*1000))*100</f>
        <v>1.4336107344290667</v>
      </c>
      <c r="G18" s="25">
        <f>1.96*SQRT((1-[1]List1!$B$2)*G$4/100*G$5/100/([1]List1!$B$2*$A18*1000))*100</f>
        <v>1.5944556244220021</v>
      </c>
      <c r="H18" s="25">
        <f>1.96*SQRT((1-[1]List1!$B$2)*H$4/100*H$5/100/([1]List1!$B$2*$A18*1000))*100</f>
        <v>1.7374214701669042</v>
      </c>
      <c r="I18" s="25">
        <f>1.96*SQRT((1-[1]List1!$B$2)*I$4/100*I$5/100/([1]List1!$B$2*$A18*1000))*100</f>
        <v>1.8666209090514747</v>
      </c>
      <c r="J18" s="25">
        <f>1.96*SQRT((1-[1]List1!$B$2)*J$4/100*J$5/100/([1]List1!$B$2*$A18*1000))*100</f>
        <v>1.9847441894573314</v>
      </c>
      <c r="K18" s="25">
        <f>1.96*SQRT((1-[1]List1!$B$2)*K$4/100*K$5/100/([1]List1!$B$2*$A18*1000))*100</f>
        <v>2.0936668797653524</v>
      </c>
      <c r="L18" s="25">
        <f>1.96*SQRT((1-[1]List1!$B$2)*L$4/100*L$5/100/([1]List1!$B$2*$A18*1000))*100</f>
        <v>2.1947592432049108</v>
      </c>
      <c r="M18" s="25">
        <f>1.96*SQRT((1-[1]List1!$B$2)*M$4/100*M$5/100/([1]List1!$B$2*$A18*1000))*100</f>
        <v>2.3773744507635266</v>
      </c>
      <c r="N18" s="25">
        <f>1.96*SQRT((1-[1]List1!$B$2)*N$4/100*N$5/100/([1]List1!$B$2*$A18*1000))*100</f>
        <v>2.5385099818818921</v>
      </c>
      <c r="O18" s="25">
        <f>1.96*SQRT((1-[1]List1!$B$2)*O$4/100*O$5/100/([1]List1!$B$2*$A18*1000))*100</f>
        <v>2.6820400971174658</v>
      </c>
      <c r="P18" s="25">
        <f>1.96*SQRT((1-[1]List1!$B$2)*P$4/100*P$5/100/([1]List1!$B$2*$A18*1000))*100</f>
        <v>2.8106632210990283</v>
      </c>
      <c r="Q18" s="25">
        <f>1.96*SQRT((1-[1]List1!$B$2)*Q$4/100*Q$5/100/([1]List1!$B$2*$A18*1000))*100</f>
        <v>2.9263456576065479</v>
      </c>
      <c r="R18" s="25">
        <f>1.96*SQRT((1-[1]List1!$B$2)*R$4/100*R$5/100/([1]List1!$B$2*$A18*1000))*100</f>
        <v>3.167862099676936</v>
      </c>
      <c r="S18" s="25">
        <f>1.96*SQRT((1-[1]List1!$B$2)*S$4/100*S$5/100/([1]List1!$B$2*$A18*1000))*100</f>
        <v>3.3525501213968321</v>
      </c>
      <c r="T18" s="25">
        <f>1.96*SQRT((1-[1]List1!$B$2)*T$4/100*T$5/100/([1]List1!$B$2*$A18*1000))*100</f>
        <v>3.4894447996089206</v>
      </c>
      <c r="U18" s="25">
        <f>1.96*SQRT((1-[1]List1!$B$2)*U$4/100*U$5/100/([1]List1!$B$2*$A18*1000))*100</f>
        <v>3.5840268360726664</v>
      </c>
      <c r="V18" s="25">
        <f>1.96*SQRT((1-[1]List1!$B$2)*V$4/100*V$5/100/([1]List1!$B$2*$A18*1000))*100</f>
        <v>3.6395964574375319</v>
      </c>
      <c r="W18" s="26">
        <f>1.96*SQRT((1-[1]List1!$B$2)*W$4/100*W$5/100/([1]List1!$B$2*$A18*1000))*100</f>
        <v>3.6579320720081845</v>
      </c>
    </row>
    <row r="19" spans="1:23" ht="15" customHeight="1" x14ac:dyDescent="0.2">
      <c r="A19" s="23">
        <v>200</v>
      </c>
      <c r="B19" s="24">
        <f>1.96*SQRT((1-[1]List1!$B$2)*A19/[1]List1!$A$2*(1-A19/[1]List1!$A$2)/([1]List1!$B$2*[1]List1!$A$2*1000))*[1]List1!$A$2</f>
        <v>12.527204482226736</v>
      </c>
      <c r="C19" s="25">
        <f>1.96*SQRT((1-[1]List1!$B$2)*C$4/100*C$5/100/([1]List1!$B$2*$A19*1000))*100</f>
        <v>0.63039659833295014</v>
      </c>
      <c r="D19" s="25">
        <f>1.96*SQRT((1-[1]List1!$B$2)*D$4/100*D$5/100/([1]List1!$B$2*$A19*1000))*100</f>
        <v>0.8870013879095423</v>
      </c>
      <c r="E19" s="25">
        <f>1.96*SQRT((1-[1]List1!$B$2)*E$4/100*E$5/100/([1]List1!$B$2*$A19*1000))*100</f>
        <v>1.08079358477514</v>
      </c>
      <c r="F19" s="25">
        <f>1.96*SQRT((1-[1]List1!$B$2)*F$4/100*F$5/100/([1]List1!$B$2*$A19*1000))*100</f>
        <v>1.2415433151536381</v>
      </c>
      <c r="G19" s="25">
        <f>1.96*SQRT((1-[1]List1!$B$2)*G$4/100*G$5/100/([1]List1!$B$2*$A19*1000))*100</f>
        <v>1.3808390759564337</v>
      </c>
      <c r="H19" s="25">
        <f>1.96*SQRT((1-[1]List1!$B$2)*H$4/100*H$5/100/([1]List1!$B$2*$A19*1000))*100</f>
        <v>1.5046511302450463</v>
      </c>
      <c r="I19" s="25">
        <f>1.96*SQRT((1-[1]List1!$B$2)*I$4/100*I$5/100/([1]List1!$B$2*$A19*1000))*100</f>
        <v>1.6165411264737792</v>
      </c>
      <c r="J19" s="25">
        <f>1.96*SQRT((1-[1]List1!$B$2)*J$4/100*J$5/100/([1]List1!$B$2*$A19*1000))*100</f>
        <v>1.7188388880836043</v>
      </c>
      <c r="K19" s="25">
        <f>1.96*SQRT((1-[1]List1!$B$2)*K$4/100*K$5/100/([1]List1!$B$2*$A19*1000))*100</f>
        <v>1.8131687049388951</v>
      </c>
      <c r="L19" s="25">
        <f>1.96*SQRT((1-[1]List1!$B$2)*L$4/100*L$5/100/([1]List1!$B$2*$A19*1000))*100</f>
        <v>1.9007172598061617</v>
      </c>
      <c r="M19" s="25">
        <f>1.96*SQRT((1-[1]List1!$B$2)*M$4/100*M$5/100/([1]List1!$B$2*$A19*1000))*100</f>
        <v>2.0588666686692911</v>
      </c>
      <c r="N19" s="25">
        <f>1.96*SQRT((1-[1]List1!$B$2)*N$4/100*N$5/100/([1]List1!$B$2*$A19*1000))*100</f>
        <v>2.1984141320700936</v>
      </c>
      <c r="O19" s="25">
        <f>1.96*SQRT((1-[1]List1!$B$2)*O$4/100*O$5/100/([1]List1!$B$2*$A19*1000))*100</f>
        <v>2.3227148580722083</v>
      </c>
      <c r="P19" s="25">
        <f>1.96*SQRT((1-[1]List1!$B$2)*P$4/100*P$5/100/([1]List1!$B$2*$A19*1000))*100</f>
        <v>2.4341057509543571</v>
      </c>
      <c r="Q19" s="25">
        <f>1.96*SQRT((1-[1]List1!$B$2)*Q$4/100*Q$5/100/([1]List1!$B$2*$A19*1000))*100</f>
        <v>2.5342896797415491</v>
      </c>
      <c r="R19" s="25">
        <f>1.96*SQRT((1-[1]List1!$B$2)*R$4/100*R$5/100/([1]List1!$B$2*$A19*1000))*100</f>
        <v>2.7434490540061383</v>
      </c>
      <c r="S19" s="25">
        <f>1.96*SQRT((1-[1]List1!$B$2)*S$4/100*S$5/100/([1]List1!$B$2*$A19*1000))*100</f>
        <v>2.9033935725902609</v>
      </c>
      <c r="T19" s="25">
        <f>1.96*SQRT((1-[1]List1!$B$2)*T$4/100*T$5/100/([1]List1!$B$2*$A19*1000))*100</f>
        <v>3.0219478415648253</v>
      </c>
      <c r="U19" s="25">
        <f>1.96*SQRT((1-[1]List1!$B$2)*U$4/100*U$5/100/([1]List1!$B$2*$A19*1000))*100</f>
        <v>3.1038582878840946</v>
      </c>
      <c r="V19" s="25">
        <f>1.96*SQRT((1-[1]List1!$B$2)*V$4/100*V$5/100/([1]List1!$B$2*$A19*1000))*100</f>
        <v>3.1519829916647506</v>
      </c>
      <c r="W19" s="26">
        <f>1.96*SQRT((1-[1]List1!$B$2)*W$4/100*W$5/100/([1]List1!$B$2*$A19*1000))*100</f>
        <v>3.167862099676936</v>
      </c>
    </row>
    <row r="20" spans="1:23" ht="15" customHeight="1" x14ac:dyDescent="0.2">
      <c r="A20" s="23">
        <v>250</v>
      </c>
      <c r="B20" s="24">
        <f>1.96*SQRT((1-[1]List1!$B$2)*A20/[1]List1!$A$2*(1-A20/[1]List1!$A$2)/([1]List1!$B$2*[1]List1!$A$2*1000))*[1]List1!$A$2</f>
        <v>13.965232008640413</v>
      </c>
      <c r="C20" s="25">
        <f>1.96*SQRT((1-[1]List1!$B$2)*C$4/100*C$5/100/([1]List1!$B$2*$A20*1000))*100</f>
        <v>0.56384385866284281</v>
      </c>
      <c r="D20" s="25">
        <f>1.96*SQRT((1-[1]List1!$B$2)*D$4/100*D$5/100/([1]List1!$B$2*$A20*1000))*100</f>
        <v>0.79335815980095847</v>
      </c>
      <c r="E20" s="25">
        <f>1.96*SQRT((1-[1]List1!$B$2)*E$4/100*E$5/100/([1]List1!$B$2*$A20*1000))*100</f>
        <v>0.9666911700811579</v>
      </c>
      <c r="F20" s="25">
        <f>1.96*SQRT((1-[1]List1!$B$2)*F$4/100*F$5/100/([1]List1!$B$2*$A20*1000))*100</f>
        <v>1.1104700998775916</v>
      </c>
      <c r="G20" s="25">
        <f>1.96*SQRT((1-[1]List1!$B$2)*G$4/100*G$5/100/([1]List1!$B$2*$A20*1000))*100</f>
        <v>1.2350600159306324</v>
      </c>
      <c r="H20" s="25">
        <f>1.96*SQRT((1-[1]List1!$B$2)*H$4/100*H$5/100/([1]List1!$B$2*$A20*1000))*100</f>
        <v>1.3458008838599251</v>
      </c>
      <c r="I20" s="25">
        <f>1.96*SQRT((1-[1]List1!$B$2)*I$4/100*I$5/100/([1]List1!$B$2*$A20*1000))*100</f>
        <v>1.4458783388877823</v>
      </c>
      <c r="J20" s="25">
        <f>1.96*SQRT((1-[1]List1!$B$2)*J$4/100*J$5/100/([1]List1!$B$2*$A20*1000))*100</f>
        <v>1.5373762384500369</v>
      </c>
      <c r="K20" s="25">
        <f>1.96*SQRT((1-[1]List1!$B$2)*K$4/100*K$5/100/([1]List1!$B$2*$A20*1000))*100</f>
        <v>1.6217473915674512</v>
      </c>
      <c r="L20" s="25">
        <f>1.96*SQRT((1-[1]List1!$B$2)*L$4/100*L$5/100/([1]List1!$B$2*$A20*1000))*100</f>
        <v>1.7000531995734827</v>
      </c>
      <c r="M20" s="25">
        <f>1.96*SQRT((1-[1]List1!$B$2)*M$4/100*M$5/100/([1]List1!$B$2*$A20*1000))*100</f>
        <v>1.8415063311012287</v>
      </c>
      <c r="N20" s="25">
        <f>1.96*SQRT((1-[1]List1!$B$2)*N$4/100*N$5/100/([1]List1!$B$2*$A20*1000))*100</f>
        <v>1.9663213768019721</v>
      </c>
      <c r="O20" s="25">
        <f>1.96*SQRT((1-[1]List1!$B$2)*O$4/100*O$5/100/([1]List1!$B$2*$A20*1000))*100</f>
        <v>2.0774993259992938</v>
      </c>
      <c r="P20" s="25">
        <f>1.96*SQRT((1-[1]List1!$B$2)*P$4/100*P$5/100/([1]List1!$B$2*$A20*1000))*100</f>
        <v>2.1771303694228461</v>
      </c>
      <c r="Q20" s="25">
        <f>1.96*SQRT((1-[1]List1!$B$2)*Q$4/100*Q$5/100/([1]List1!$B$2*$A20*1000))*100</f>
        <v>2.2667375994313104</v>
      </c>
      <c r="R20" s="25">
        <f>1.96*SQRT((1-[1]List1!$B$2)*R$4/100*R$5/100/([1]List1!$B$2*$A20*1000))*100</f>
        <v>2.4538154310260869</v>
      </c>
      <c r="S20" s="25">
        <f>1.96*SQRT((1-[1]List1!$B$2)*S$4/100*S$5/100/([1]List1!$B$2*$A20*1000))*100</f>
        <v>2.5968741574991174</v>
      </c>
      <c r="T20" s="25">
        <f>1.96*SQRT((1-[1]List1!$B$2)*T$4/100*T$5/100/([1]List1!$B$2*$A20*1000))*100</f>
        <v>2.7029123192790854</v>
      </c>
      <c r="U20" s="25">
        <f>1.96*SQRT((1-[1]List1!$B$2)*U$4/100*U$5/100/([1]List1!$B$2*$A20*1000))*100</f>
        <v>2.7761752496939791</v>
      </c>
      <c r="V20" s="25">
        <f>1.96*SQRT((1-[1]List1!$B$2)*V$4/100*V$5/100/([1]List1!$B$2*$A20*1000))*100</f>
        <v>2.8192192933142146</v>
      </c>
      <c r="W20" s="26">
        <f>1.96*SQRT((1-[1]List1!$B$2)*W$4/100*W$5/100/([1]List1!$B$2*$A20*1000))*100</f>
        <v>2.8334219992891372</v>
      </c>
    </row>
    <row r="21" spans="1:23" ht="15" customHeight="1" x14ac:dyDescent="0.2">
      <c r="A21" s="23">
        <v>300</v>
      </c>
      <c r="B21" s="24">
        <f>1.96*SQRT((1-[1]List1!$B$2)*A21/[1]List1!$A$2*(1-A21/[1]List1!$A$2)/([1]List1!$B$2*[1]List1!$A$2*1000))*[1]List1!$A$2</f>
        <v>15.253531195204896</v>
      </c>
      <c r="C21" s="25">
        <f>1.96*SQRT((1-[1]List1!$B$2)*C$4/100*C$5/100/([1]List1!$B$2*$A21*1000))*100</f>
        <v>0.51471666716732278</v>
      </c>
      <c r="D21" s="25">
        <f>1.96*SQRT((1-[1]List1!$B$2)*D$4/100*D$5/100/([1]List1!$B$2*$A21*1000))*100</f>
        <v>0.72423360050628882</v>
      </c>
      <c r="E21" s="25">
        <f>1.96*SQRT((1-[1]List1!$B$2)*E$4/100*E$5/100/([1]List1!$B$2*$A21*1000))*100</f>
        <v>0.88246426665752209</v>
      </c>
      <c r="F21" s="25">
        <f>1.96*SQRT((1-[1]List1!$B$2)*F$4/100*F$5/100/([1]List1!$B$2*$A21*1000))*100</f>
        <v>1.0137158718966195</v>
      </c>
      <c r="G21" s="25">
        <f>1.96*SQRT((1-[1]List1!$B$2)*G$4/100*G$5/100/([1]List1!$B$2*$A21*1000))*100</f>
        <v>1.1274503843298285</v>
      </c>
      <c r="H21" s="25">
        <f>1.96*SQRT((1-[1]List1!$B$2)*H$4/100*H$5/100/([1]List1!$B$2*$A21*1000))*100</f>
        <v>1.2285425033341186</v>
      </c>
      <c r="I21" s="25">
        <f>1.96*SQRT((1-[1]List1!$B$2)*I$4/100*I$5/100/([1]List1!$B$2*$A21*1000))*100</f>
        <v>1.3199003026948954</v>
      </c>
      <c r="J21" s="25">
        <f>1.96*SQRT((1-[1]List1!$B$2)*J$4/100*J$5/100/([1]List1!$B$2*$A21*1000))*100</f>
        <v>1.4034260752858769</v>
      </c>
      <c r="K21" s="25">
        <f>1.96*SQRT((1-[1]List1!$B$2)*K$4/100*K$5/100/([1]List1!$B$2*$A21*1000))*100</f>
        <v>1.4804460482277608</v>
      </c>
      <c r="L21" s="25">
        <f>1.96*SQRT((1-[1]List1!$B$2)*L$4/100*L$5/100/([1]List1!$B$2*$A21*1000))*100</f>
        <v>1.5519291439420473</v>
      </c>
      <c r="M21" s="25">
        <f>1.96*SQRT((1-[1]List1!$B$2)*M$4/100*M$5/100/([1]List1!$B$2*$A21*1000))*100</f>
        <v>1.6810575955545339</v>
      </c>
      <c r="N21" s="25">
        <f>1.96*SQRT((1-[1]List1!$B$2)*N$4/100*N$5/100/([1]List1!$B$2*$A21*1000))*100</f>
        <v>1.7949976222984259</v>
      </c>
      <c r="O21" s="25">
        <f>1.96*SQRT((1-[1]List1!$B$2)*O$4/100*O$5/100/([1]List1!$B$2*$A21*1000))*100</f>
        <v>1.8964887400859867</v>
      </c>
      <c r="P21" s="25">
        <f>1.96*SQRT((1-[1]List1!$B$2)*P$4/100*P$5/100/([1]List1!$B$2*$A21*1000))*100</f>
        <v>1.9874390232707473</v>
      </c>
      <c r="Q21" s="25">
        <f>1.96*SQRT((1-[1]List1!$B$2)*Q$4/100*Q$5/100/([1]List1!$B$2*$A21*1000))*100</f>
        <v>2.0692388585893968</v>
      </c>
      <c r="R21" s="25">
        <f>1.96*SQRT((1-[1]List1!$B$2)*R$4/100*R$5/100/([1]List1!$B$2*$A21*1000))*100</f>
        <v>2.2400167725454163</v>
      </c>
      <c r="S21" s="25">
        <f>1.96*SQRT((1-[1]List1!$B$2)*S$4/100*S$5/100/([1]List1!$B$2*$A21*1000))*100</f>
        <v>2.3706109251074832</v>
      </c>
      <c r="T21" s="25">
        <f>1.96*SQRT((1-[1]List1!$B$2)*T$4/100*T$5/100/([1]List1!$B$2*$A21*1000))*100</f>
        <v>2.4674100803796013</v>
      </c>
      <c r="U21" s="25">
        <f>1.96*SQRT((1-[1]List1!$B$2)*U$4/100*U$5/100/([1]List1!$B$2*$A21*1000))*100</f>
        <v>2.5342896797415491</v>
      </c>
      <c r="V21" s="25">
        <f>1.96*SQRT((1-[1]List1!$B$2)*V$4/100*V$5/100/([1]List1!$B$2*$A21*1000))*100</f>
        <v>2.5735833358366142</v>
      </c>
      <c r="W21" s="26">
        <f>1.96*SQRT((1-[1]List1!$B$2)*W$4/100*W$5/100/([1]List1!$B$2*$A21*1000))*100</f>
        <v>2.5865485732367457</v>
      </c>
    </row>
    <row r="22" spans="1:23" ht="15" customHeight="1" x14ac:dyDescent="0.2">
      <c r="A22" s="23">
        <v>350</v>
      </c>
      <c r="B22" s="24">
        <f>1.96*SQRT((1-[1]List1!$B$2)*A22/[1]List1!$A$2*(1-A22/[1]List1!$A$2)/([1]List1!$B$2*[1]List1!$A$2*1000))*[1]List1!$A$2</f>
        <v>16.427366762306253</v>
      </c>
      <c r="C22" s="25">
        <f>1.96*SQRT((1-[1]List1!$B$2)*C$4/100*C$5/100/([1]List1!$B$2*$A22*1000))*100</f>
        <v>0.47653503615144599</v>
      </c>
      <c r="D22" s="25">
        <f>1.96*SQRT((1-[1]List1!$B$2)*D$4/100*D$5/100/([1]List1!$B$2*$A22*1000))*100</f>
        <v>0.67051002427936646</v>
      </c>
      <c r="E22" s="25">
        <f>1.96*SQRT((1-[1]List1!$B$2)*E$4/100*E$5/100/([1]List1!$B$2*$A22*1000))*100</f>
        <v>0.81700315540257862</v>
      </c>
      <c r="F22" s="25">
        <f>1.96*SQRT((1-[1]List1!$B$2)*F$4/100*F$5/100/([1]List1!$B$2*$A22*1000))*100</f>
        <v>0.93851852966034732</v>
      </c>
      <c r="G22" s="25">
        <f>1.96*SQRT((1-[1]List1!$B$2)*G$4/100*G$5/100/([1]List1!$B$2*$A22*1000))*100</f>
        <v>1.0438162273088434</v>
      </c>
      <c r="H22" s="25">
        <f>1.96*SQRT((1-[1]List1!$B$2)*H$4/100*H$5/100/([1]List1!$B$2*$A22*1000))*100</f>
        <v>1.1374093430116139</v>
      </c>
      <c r="I22" s="25">
        <f>1.96*SQRT((1-[1]List1!$B$2)*I$4/100*I$5/100/([1]List1!$B$2*$A22*1000))*100</f>
        <v>1.2219902299308092</v>
      </c>
      <c r="J22" s="25">
        <f>1.96*SQRT((1-[1]List1!$B$2)*J$4/100*J$5/100/([1]List1!$B$2*$A22*1000))*100</f>
        <v>1.2993200690445712</v>
      </c>
      <c r="K22" s="25">
        <f>1.96*SQRT((1-[1]List1!$B$2)*K$4/100*K$5/100/([1]List1!$B$2*$A22*1000))*100</f>
        <v>1.3706267080781052</v>
      </c>
      <c r="L22" s="25">
        <f>1.96*SQRT((1-[1]List1!$B$2)*L$4/100*L$5/100/([1]List1!$B$2*$A22*1000))*100</f>
        <v>1.4368071948843568</v>
      </c>
      <c r="M22" s="25">
        <f>1.96*SQRT((1-[1]List1!$B$2)*M$4/100*M$5/100/([1]List1!$B$2*$A22*1000))*100</f>
        <v>1.5563569108397042</v>
      </c>
      <c r="N22" s="25">
        <f>1.96*SQRT((1-[1]List1!$B$2)*N$4/100*N$5/100/([1]List1!$B$2*$A22*1000))*100</f>
        <v>1.6618448777678212</v>
      </c>
      <c r="O22" s="25">
        <f>1.96*SQRT((1-[1]List1!$B$2)*O$4/100*O$5/100/([1]List1!$B$2*$A22*1000))*100</f>
        <v>1.7558073945639285</v>
      </c>
      <c r="P22" s="25">
        <f>1.96*SQRT((1-[1]List1!$B$2)*P$4/100*P$5/100/([1]List1!$B$2*$A22*1000))*100</f>
        <v>1.8400109948163854</v>
      </c>
      <c r="Q22" s="25">
        <f>1.96*SQRT((1-[1]List1!$B$2)*Q$4/100*Q$5/100/([1]List1!$B$2*$A22*1000))*100</f>
        <v>1.9157429265124755</v>
      </c>
      <c r="R22" s="25">
        <f>1.96*SQRT((1-[1]List1!$B$2)*R$4/100*R$5/100/([1]List1!$B$2*$A22*1000))*100</f>
        <v>2.0738525518501865</v>
      </c>
      <c r="S22" s="25">
        <f>1.96*SQRT((1-[1]List1!$B$2)*S$4/100*S$5/100/([1]List1!$B$2*$A22*1000))*100</f>
        <v>2.1947592432049112</v>
      </c>
      <c r="T22" s="25">
        <f>1.96*SQRT((1-[1]List1!$B$2)*T$4/100*T$5/100/([1]List1!$B$2*$A22*1000))*100</f>
        <v>2.2843778467968416</v>
      </c>
      <c r="U22" s="25">
        <f>1.96*SQRT((1-[1]List1!$B$2)*U$4/100*U$5/100/([1]List1!$B$2*$A22*1000))*100</f>
        <v>2.3462963241508685</v>
      </c>
      <c r="V22" s="25">
        <f>1.96*SQRT((1-[1]List1!$B$2)*V$4/100*V$5/100/([1]List1!$B$2*$A22*1000))*100</f>
        <v>2.3826751807572299</v>
      </c>
      <c r="W22" s="26">
        <f>1.96*SQRT((1-[1]List1!$B$2)*W$4/100*W$5/100/([1]List1!$B$2*$A22*1000))*100</f>
        <v>2.3946786581405943</v>
      </c>
    </row>
    <row r="23" spans="1:23" ht="15" customHeight="1" x14ac:dyDescent="0.2">
      <c r="A23" s="23">
        <v>400</v>
      </c>
      <c r="B23" s="24">
        <f>1.96*SQRT((1-[1]List1!$B$2)*A23/[1]List1!$A$2*(1-A23/[1]List1!$A$2)/([1]List1!$B$2*[1]List1!$A$2*1000))*[1]List1!$A$2</f>
        <v>17.509774399342231</v>
      </c>
      <c r="C23" s="25">
        <f>1.96*SQRT((1-[1]List1!$B$2)*C$4/100*C$5/100/([1]List1!$B$2*$A23*1000))*100</f>
        <v>0.44575770951816124</v>
      </c>
      <c r="D23" s="25">
        <f>1.96*SQRT((1-[1]List1!$B$2)*D$4/100*D$5/100/([1]List1!$B$2*$A23*1000))*100</f>
        <v>0.62720469631271669</v>
      </c>
      <c r="E23" s="25">
        <f>1.96*SQRT((1-[1]List1!$B$2)*E$4/100*E$5/100/([1]List1!$B$2*$A23*1000))*100</f>
        <v>0.76423647285741914</v>
      </c>
      <c r="F23" s="25">
        <f>1.96*SQRT((1-[1]List1!$B$2)*F$4/100*F$5/100/([1]List1!$B$2*$A23*1000))*100</f>
        <v>0.87790369728196427</v>
      </c>
      <c r="G23" s="25">
        <f>1.96*SQRT((1-[1]List1!$B$2)*G$4/100*G$5/100/([1]List1!$B$2*$A23*1000))*100</f>
        <v>0.97640067433616051</v>
      </c>
      <c r="H23" s="25">
        <f>1.96*SQRT((1-[1]List1!$B$2)*H$4/100*H$5/100/([1]List1!$B$2*$A23*1000))*100</f>
        <v>1.0639490175162754</v>
      </c>
      <c r="I23" s="25">
        <f>1.96*SQRT((1-[1]List1!$B$2)*I$4/100*I$5/100/([1]List1!$B$2*$A23*1000))*100</f>
        <v>1.1430671925965497</v>
      </c>
      <c r="J23" s="25">
        <f>1.96*SQRT((1-[1]List1!$B$2)*J$4/100*J$5/100/([1]List1!$B$2*$A23*1000))*100</f>
        <v>1.2154026335310617</v>
      </c>
      <c r="K23" s="25">
        <f>1.96*SQRT((1-[1]List1!$B$2)*K$4/100*K$5/100/([1]List1!$B$2*$A23*1000))*100</f>
        <v>1.2821038866975232</v>
      </c>
      <c r="L23" s="25">
        <f>1.96*SQRT((1-[1]List1!$B$2)*L$4/100*L$5/100/([1]List1!$B$2*$A23*1000))*100</f>
        <v>1.3440100635272498</v>
      </c>
      <c r="M23" s="25">
        <f>1.96*SQRT((1-[1]List1!$B$2)*M$4/100*M$5/100/([1]List1!$B$2*$A23*1000))*100</f>
        <v>1.4558385829750127</v>
      </c>
      <c r="N23" s="25">
        <f>1.96*SQRT((1-[1]List1!$B$2)*N$4/100*N$5/100/([1]List1!$B$2*$A23*1000))*100</f>
        <v>1.5545135406431014</v>
      </c>
      <c r="O23" s="25">
        <f>1.96*SQRT((1-[1]List1!$B$2)*O$4/100*O$5/100/([1]List1!$B$2*$A23*1000))*100</f>
        <v>1.6424074269056077</v>
      </c>
      <c r="P23" s="25">
        <f>1.96*SQRT((1-[1]List1!$B$2)*P$4/100*P$5/100/([1]List1!$B$2*$A23*1000))*100</f>
        <v>1.7211726826249996</v>
      </c>
      <c r="Q23" s="25">
        <f>1.96*SQRT((1-[1]List1!$B$2)*Q$4/100*Q$5/100/([1]List1!$B$2*$A23*1000))*100</f>
        <v>1.7920134180363332</v>
      </c>
      <c r="R23" s="25">
        <f>1.96*SQRT((1-[1]List1!$B$2)*R$4/100*R$5/100/([1]List1!$B$2*$A23*1000))*100</f>
        <v>1.9399114299275595</v>
      </c>
      <c r="S23" s="25">
        <f>1.96*SQRT((1-[1]List1!$B$2)*S$4/100*S$5/100/([1]List1!$B$2*$A23*1000))*100</f>
        <v>2.0530092836320102</v>
      </c>
      <c r="T23" s="25">
        <f>1.96*SQRT((1-[1]List1!$B$2)*T$4/100*T$5/100/([1]List1!$B$2*$A23*1000))*100</f>
        <v>2.1368398111625386</v>
      </c>
      <c r="U23" s="25">
        <f>1.96*SQRT((1-[1]List1!$B$2)*U$4/100*U$5/100/([1]List1!$B$2*$A23*1000))*100</f>
        <v>2.1947592432049112</v>
      </c>
      <c r="V23" s="25">
        <f>1.96*SQRT((1-[1]List1!$B$2)*V$4/100*V$5/100/([1]List1!$B$2*$A23*1000))*100</f>
        <v>2.2287885475908062</v>
      </c>
      <c r="W23" s="26">
        <f>1.96*SQRT((1-[1]List1!$B$2)*W$4/100*W$5/100/([1]List1!$B$2*$A23*1000))*100</f>
        <v>2.2400167725454163</v>
      </c>
    </row>
    <row r="24" spans="1:23" ht="15" customHeight="1" x14ac:dyDescent="0.2">
      <c r="A24" s="23">
        <v>450</v>
      </c>
      <c r="B24" s="24">
        <f>1.96*SQRT((1-[1]List1!$B$2)*A24/[1]List1!$A$2*(1-A24/[1]List1!$A$2)/([1]List1!$B$2*[1]List1!$A$2*1000))*[1]List1!$A$2</f>
        <v>18.516794437501805</v>
      </c>
      <c r="C24" s="25">
        <f>1.96*SQRT((1-[1]List1!$B$2)*C$4/100*C$5/100/([1]List1!$B$2*$A24*1000))*100</f>
        <v>0.42026439888863348</v>
      </c>
      <c r="D24" s="25">
        <f>1.96*SQRT((1-[1]List1!$B$2)*D$4/100*D$5/100/([1]List1!$B$2*$A24*1000))*100</f>
        <v>0.59133425860636146</v>
      </c>
      <c r="E24" s="25">
        <f>1.96*SQRT((1-[1]List1!$B$2)*E$4/100*E$5/100/([1]List1!$B$2*$A24*1000))*100</f>
        <v>0.72052905651676002</v>
      </c>
      <c r="F24" s="25">
        <f>1.96*SQRT((1-[1]List1!$B$2)*F$4/100*F$5/100/([1]List1!$B$2*$A24*1000))*100</f>
        <v>0.82769554343575857</v>
      </c>
      <c r="G24" s="25">
        <f>1.96*SQRT((1-[1]List1!$B$2)*G$4/100*G$5/100/([1]List1!$B$2*$A24*1000))*100</f>
        <v>0.92055938397095582</v>
      </c>
      <c r="H24" s="25">
        <f>1.96*SQRT((1-[1]List1!$B$2)*H$4/100*H$5/100/([1]List1!$B$2*$A24*1000))*100</f>
        <v>1.0031007534966976</v>
      </c>
      <c r="I24" s="25">
        <f>1.96*SQRT((1-[1]List1!$B$2)*I$4/100*I$5/100/([1]List1!$B$2*$A24*1000))*100</f>
        <v>1.0776940843158527</v>
      </c>
      <c r="J24" s="25">
        <f>1.96*SQRT((1-[1]List1!$B$2)*J$4/100*J$5/100/([1]List1!$B$2*$A24*1000))*100</f>
        <v>1.1458925920557361</v>
      </c>
      <c r="K24" s="25">
        <f>1.96*SQRT((1-[1]List1!$B$2)*K$4/100*K$5/100/([1]List1!$B$2*$A24*1000))*100</f>
        <v>1.2087791366259302</v>
      </c>
      <c r="L24" s="25">
        <f>1.96*SQRT((1-[1]List1!$B$2)*L$4/100*L$5/100/([1]List1!$B$2*$A24*1000))*100</f>
        <v>1.2671448398707745</v>
      </c>
      <c r="M24" s="25">
        <f>1.96*SQRT((1-[1]List1!$B$2)*M$4/100*M$5/100/([1]List1!$B$2*$A24*1000))*100</f>
        <v>1.3725777791128611</v>
      </c>
      <c r="N24" s="25">
        <f>1.96*SQRT((1-[1]List1!$B$2)*N$4/100*N$5/100/([1]List1!$B$2*$A24*1000))*100</f>
        <v>1.4656094213800626</v>
      </c>
      <c r="O24" s="25">
        <f>1.96*SQRT((1-[1]List1!$B$2)*O$4/100*O$5/100/([1]List1!$B$2*$A24*1000))*100</f>
        <v>1.548476572048139</v>
      </c>
      <c r="P24" s="25">
        <f>1.96*SQRT((1-[1]List1!$B$2)*P$4/100*P$5/100/([1]List1!$B$2*$A24*1000))*100</f>
        <v>1.6227371673029047</v>
      </c>
      <c r="Q24" s="25">
        <f>1.96*SQRT((1-[1]List1!$B$2)*Q$4/100*Q$5/100/([1]List1!$B$2*$A24*1000))*100</f>
        <v>1.6895264531610328</v>
      </c>
      <c r="R24" s="25">
        <f>1.96*SQRT((1-[1]List1!$B$2)*R$4/100*R$5/100/([1]List1!$B$2*$A24*1000))*100</f>
        <v>1.8289660360040922</v>
      </c>
      <c r="S24" s="25">
        <f>1.96*SQRT((1-[1]List1!$B$2)*S$4/100*S$5/100/([1]List1!$B$2*$A24*1000))*100</f>
        <v>1.9355957150601737</v>
      </c>
      <c r="T24" s="25">
        <f>1.96*SQRT((1-[1]List1!$B$2)*T$4/100*T$5/100/([1]List1!$B$2*$A24*1000))*100</f>
        <v>2.0146318943765498</v>
      </c>
      <c r="U24" s="25">
        <f>1.96*SQRT((1-[1]List1!$B$2)*U$4/100*U$5/100/([1]List1!$B$2*$A24*1000))*100</f>
        <v>2.0692388585893968</v>
      </c>
      <c r="V24" s="25">
        <f>1.96*SQRT((1-[1]List1!$B$2)*V$4/100*V$5/100/([1]List1!$B$2*$A24*1000))*100</f>
        <v>2.1013219944431674</v>
      </c>
      <c r="W24" s="26">
        <f>1.96*SQRT((1-[1]List1!$B$2)*W$4/100*W$5/100/([1]List1!$B$2*$A24*1000))*100</f>
        <v>2.1119080664512908</v>
      </c>
    </row>
    <row r="25" spans="1:23" ht="15" customHeight="1" x14ac:dyDescent="0.2">
      <c r="A25" s="23">
        <v>500</v>
      </c>
      <c r="B25" s="24">
        <f>1.96*SQRT((1-[1]List1!$B$2)*A25/[1]List1!$A$2*(1-A25/[1]List1!$A$2)/([1]List1!$B$2*[1]List1!$A$2*1000))*[1]List1!$A$2</f>
        <v>19.46013383607205</v>
      </c>
      <c r="C25" s="25">
        <f>1.96*SQRT((1-[1]List1!$B$2)*C$4/100*C$5/100/([1]List1!$B$2*$A25*1000))*100</f>
        <v>0.39869781599088538</v>
      </c>
      <c r="D25" s="25">
        <f>1.96*SQRT((1-[1]List1!$B$2)*D$4/100*D$5/100/([1]List1!$B$2*$A25*1000))*100</f>
        <v>0.56098893470493838</v>
      </c>
      <c r="E25" s="25">
        <f>1.96*SQRT((1-[1]List1!$B$2)*E$4/100*E$5/100/([1]List1!$B$2*$A25*1000))*100</f>
        <v>0.68355388167754494</v>
      </c>
      <c r="F25" s="25">
        <f>1.96*SQRT((1-[1]List1!$B$2)*F$4/100*F$5/100/([1]List1!$B$2*$A25*1000))*100</f>
        <v>0.78522093792834791</v>
      </c>
      <c r="G25" s="25">
        <f>1.96*SQRT((1-[1]List1!$B$2)*G$4/100*G$5/100/([1]List1!$B$2*$A25*1000))*100</f>
        <v>0.87331931243691563</v>
      </c>
      <c r="H25" s="25">
        <f>1.96*SQRT((1-[1]List1!$B$2)*H$4/100*H$5/100/([1]List1!$B$2*$A25*1000))*100</f>
        <v>0.95162493110420243</v>
      </c>
      <c r="I25" s="25">
        <f>1.96*SQRT((1-[1]List1!$B$2)*I$4/100*I$5/100/([1]List1!$B$2*$A25*1000))*100</f>
        <v>1.0223903781982919</v>
      </c>
      <c r="J25" s="25">
        <f>1.96*SQRT((1-[1]List1!$B$2)*J$4/100*J$5/100/([1]List1!$B$2*$A25*1000))*100</f>
        <v>1.0870891634430877</v>
      </c>
      <c r="K25" s="25">
        <f>1.96*SQRT((1-[1]List1!$B$2)*K$4/100*K$5/100/([1]List1!$B$2*$A25*1000))*100</f>
        <v>1.1467485779489397</v>
      </c>
      <c r="L25" s="25">
        <f>1.96*SQRT((1-[1]List1!$B$2)*L$4/100*L$5/100/([1]List1!$B$2*$A25*1000))*100</f>
        <v>1.2021191457962965</v>
      </c>
      <c r="M25" s="25">
        <f>1.96*SQRT((1-[1]List1!$B$2)*M$4/100*M$5/100/([1]List1!$B$2*$A25*1000))*100</f>
        <v>1.3021416143196385</v>
      </c>
      <c r="N25" s="25">
        <f>1.96*SQRT((1-[1]List1!$B$2)*N$4/100*N$5/100/([1]List1!$B$2*$A25*1000))*100</f>
        <v>1.3903991795287427</v>
      </c>
      <c r="O25" s="25">
        <f>1.96*SQRT((1-[1]List1!$B$2)*O$4/100*O$5/100/([1]List1!$B$2*$A25*1000))*100</f>
        <v>1.4690138613245824</v>
      </c>
      <c r="P25" s="25">
        <f>1.96*SQRT((1-[1]List1!$B$2)*P$4/100*P$5/100/([1]List1!$B$2*$A25*1000))*100</f>
        <v>1.5394636477460677</v>
      </c>
      <c r="Q25" s="25">
        <f>1.96*SQRT((1-[1]List1!$B$2)*Q$4/100*Q$5/100/([1]List1!$B$2*$A25*1000))*100</f>
        <v>1.6028255277283954</v>
      </c>
      <c r="R25" s="25">
        <f>1.96*SQRT((1-[1]List1!$B$2)*R$4/100*R$5/100/([1]List1!$B$2*$A25*1000))*100</f>
        <v>1.7351095310587368</v>
      </c>
      <c r="S25" s="25">
        <f>1.96*SQRT((1-[1]List1!$B$2)*S$4/100*S$5/100/([1]List1!$B$2*$A25*1000))*100</f>
        <v>1.8362673266557283</v>
      </c>
      <c r="T25" s="25">
        <f>1.96*SQRT((1-[1]List1!$B$2)*T$4/100*T$5/100/([1]List1!$B$2*$A25*1000))*100</f>
        <v>1.9112476299149002</v>
      </c>
      <c r="U25" s="25">
        <f>1.96*SQRT((1-[1]List1!$B$2)*U$4/100*U$5/100/([1]List1!$B$2*$A25*1000))*100</f>
        <v>1.9630523448208692</v>
      </c>
      <c r="V25" s="25">
        <f>1.96*SQRT((1-[1]List1!$B$2)*V$4/100*V$5/100/([1]List1!$B$2*$A25*1000))*100</f>
        <v>1.9934890799544271</v>
      </c>
      <c r="W25" s="26">
        <f>1.96*SQRT((1-[1]List1!$B$2)*W$4/100*W$5/100/([1]List1!$B$2*$A25*1000))*100</f>
        <v>2.0035319096604942</v>
      </c>
    </row>
    <row r="26" spans="1:23" ht="15" customHeight="1" x14ac:dyDescent="0.2">
      <c r="A26" s="23">
        <v>550</v>
      </c>
      <c r="B26" s="24">
        <f>1.96*SQRT((1-[1]List1!$B$2)*A26/[1]List1!$A$2*(1-A26/[1]List1!$A$2)/([1]List1!$B$2*[1]List1!$A$2*1000))*[1]List1!$A$2</f>
        <v>20.348651000675105</v>
      </c>
      <c r="C26" s="25">
        <f>1.96*SQRT((1-[1]List1!$B$2)*C$4/100*C$5/100/([1]List1!$B$2*$A26*1000))*100</f>
        <v>0.38014345196123239</v>
      </c>
      <c r="D26" s="25">
        <f>1.96*SQRT((1-[1]List1!$B$2)*D$4/100*D$5/100/([1]List1!$B$2*$A26*1000))*100</f>
        <v>0.5348819622218971</v>
      </c>
      <c r="E26" s="25">
        <f>1.96*SQRT((1-[1]List1!$B$2)*E$4/100*E$5/100/([1]List1!$B$2*$A26*1000))*100</f>
        <v>0.65174305391314724</v>
      </c>
      <c r="F26" s="25">
        <f>1.96*SQRT((1-[1]List1!$B$2)*F$4/100*F$5/100/([1]List1!$B$2*$A26*1000))*100</f>
        <v>0.74867878860701509</v>
      </c>
      <c r="G26" s="25">
        <f>1.96*SQRT((1-[1]List1!$B$2)*G$4/100*G$5/100/([1]List1!$B$2*$A26*1000))*100</f>
        <v>0.83267729287428205</v>
      </c>
      <c r="H26" s="25">
        <f>1.96*SQRT((1-[1]List1!$B$2)*H$4/100*H$5/100/([1]List1!$B$2*$A26*1000))*100</f>
        <v>0.90733877080127112</v>
      </c>
      <c r="I26" s="25">
        <f>1.96*SQRT((1-[1]List1!$B$2)*I$4/100*I$5/100/([1]List1!$B$2*$A26*1000))*100</f>
        <v>0.97481097721672361</v>
      </c>
      <c r="J26" s="25">
        <f>1.96*SQRT((1-[1]List1!$B$2)*J$4/100*J$5/100/([1]List1!$B$2*$A26*1000))*100</f>
        <v>1.0364988485172713</v>
      </c>
      <c r="K26" s="25">
        <f>1.96*SQRT((1-[1]List1!$B$2)*K$4/100*K$5/100/([1]List1!$B$2*$A26*1000))*100</f>
        <v>1.0933818683448973</v>
      </c>
      <c r="L26" s="25">
        <f>1.96*SQRT((1-[1]List1!$B$2)*L$4/100*L$5/100/([1]List1!$B$2*$A26*1000))*100</f>
        <v>1.1461756333326367</v>
      </c>
      <c r="M26" s="25">
        <f>1.96*SQRT((1-[1]List1!$B$2)*M$4/100*M$5/100/([1]List1!$B$2*$A26*1000))*100</f>
        <v>1.2415433151536381</v>
      </c>
      <c r="N26" s="25">
        <f>1.96*SQRT((1-[1]List1!$B$2)*N$4/100*N$5/100/([1]List1!$B$2*$A26*1000))*100</f>
        <v>1.3256936017984224</v>
      </c>
      <c r="O26" s="25">
        <f>1.96*SQRT((1-[1]List1!$B$2)*O$4/100*O$5/100/([1]List1!$B$2*$A26*1000))*100</f>
        <v>1.400649759856202</v>
      </c>
      <c r="P26" s="25">
        <f>1.96*SQRT((1-[1]List1!$B$2)*P$4/100*P$5/100/([1]List1!$B$2*$A26*1000))*100</f>
        <v>1.4678209956294304</v>
      </c>
      <c r="Q26" s="25">
        <f>1.96*SQRT((1-[1]List1!$B$2)*Q$4/100*Q$5/100/([1]List1!$B$2*$A26*1000))*100</f>
        <v>1.5282341777768489</v>
      </c>
      <c r="R26" s="25">
        <f>1.96*SQRT((1-[1]List1!$B$2)*R$4/100*R$5/100/([1]List1!$B$2*$A26*1000))*100</f>
        <v>1.6543620261079688</v>
      </c>
      <c r="S26" s="25">
        <f>1.96*SQRT((1-[1]List1!$B$2)*S$4/100*S$5/100/([1]List1!$B$2*$A26*1000))*100</f>
        <v>1.7508121998202526</v>
      </c>
      <c r="T26" s="25">
        <f>1.96*SQRT((1-[1]List1!$B$2)*T$4/100*T$5/100/([1]List1!$B$2*$A26*1000))*100</f>
        <v>1.8223031139081622</v>
      </c>
      <c r="U26" s="25">
        <f>1.96*SQRT((1-[1]List1!$B$2)*U$4/100*U$5/100/([1]List1!$B$2*$A26*1000))*100</f>
        <v>1.8716969715175378</v>
      </c>
      <c r="V26" s="25">
        <f>1.96*SQRT((1-[1]List1!$B$2)*V$4/100*V$5/100/([1]List1!$B$2*$A26*1000))*100</f>
        <v>1.9007172598061621</v>
      </c>
      <c r="W26" s="26">
        <f>1.96*SQRT((1-[1]List1!$B$2)*W$4/100*W$5/100/([1]List1!$B$2*$A26*1000))*100</f>
        <v>1.9102927222210611</v>
      </c>
    </row>
    <row r="27" spans="1:23" ht="15" customHeight="1" x14ac:dyDescent="0.2">
      <c r="A27" s="23">
        <v>600</v>
      </c>
      <c r="B27" s="24">
        <f>1.96*SQRT((1-[1]List1!$B$2)*A27/[1]List1!$A$2*(1-A27/[1]List1!$A$2)/([1]List1!$B$2*[1]List1!$A$2*1000))*[1]List1!$A$2</f>
        <v>21.189243547824365</v>
      </c>
      <c r="C27" s="25">
        <f>1.96*SQRT((1-[1]List1!$B$2)*C$4/100*C$5/100/([1]List1!$B$2*$A27*1000))*100</f>
        <v>0.36395964574375317</v>
      </c>
      <c r="D27" s="25">
        <f>1.96*SQRT((1-[1]List1!$B$2)*D$4/100*D$5/100/([1]List1!$B$2*$A27*1000))*100</f>
        <v>0.51211049008114584</v>
      </c>
      <c r="E27" s="25">
        <f>1.96*SQRT((1-[1]List1!$B$2)*E$4/100*E$5/100/([1]List1!$B$2*$A27*1000))*100</f>
        <v>0.62399646710834766</v>
      </c>
      <c r="F27" s="25">
        <f>1.96*SQRT((1-[1]List1!$B$2)*F$4/100*F$5/100/([1]List1!$B$2*$A27*1000))*100</f>
        <v>0.71680536721453336</v>
      </c>
      <c r="G27" s="25">
        <f>1.96*SQRT((1-[1]List1!$B$2)*G$4/100*G$5/100/([1]List1!$B$2*$A27*1000))*100</f>
        <v>0.79722781221100103</v>
      </c>
      <c r="H27" s="25">
        <f>1.96*SQRT((1-[1]List1!$B$2)*H$4/100*H$5/100/([1]List1!$B$2*$A27*1000))*100</f>
        <v>0.86871073508345209</v>
      </c>
      <c r="I27" s="25">
        <f>1.96*SQRT((1-[1]List1!$B$2)*I$4/100*I$5/100/([1]List1!$B$2*$A27*1000))*100</f>
        <v>0.93331045452573735</v>
      </c>
      <c r="J27" s="25">
        <f>1.96*SQRT((1-[1]List1!$B$2)*J$4/100*J$5/100/([1]List1!$B$2*$A27*1000))*100</f>
        <v>0.99237209472866572</v>
      </c>
      <c r="K27" s="25">
        <f>1.96*SQRT((1-[1]List1!$B$2)*K$4/100*K$5/100/([1]List1!$B$2*$A27*1000))*100</f>
        <v>1.0468334398826762</v>
      </c>
      <c r="L27" s="25">
        <f>1.96*SQRT((1-[1]List1!$B$2)*L$4/100*L$5/100/([1]List1!$B$2*$A27*1000))*100</f>
        <v>1.0973796216024554</v>
      </c>
      <c r="M27" s="25">
        <f>1.96*SQRT((1-[1]List1!$B$2)*M$4/100*M$5/100/([1]List1!$B$2*$A27*1000))*100</f>
        <v>1.1886872253817633</v>
      </c>
      <c r="N27" s="25">
        <f>1.96*SQRT((1-[1]List1!$B$2)*N$4/100*N$5/100/([1]List1!$B$2*$A27*1000))*100</f>
        <v>1.2692549909409461</v>
      </c>
      <c r="O27" s="25">
        <f>1.96*SQRT((1-[1]List1!$B$2)*O$4/100*O$5/100/([1]List1!$B$2*$A27*1000))*100</f>
        <v>1.3410200485587329</v>
      </c>
      <c r="P27" s="25">
        <f>1.96*SQRT((1-[1]List1!$B$2)*P$4/100*P$5/100/([1]List1!$B$2*$A27*1000))*100</f>
        <v>1.4053316105495142</v>
      </c>
      <c r="Q27" s="25">
        <f>1.96*SQRT((1-[1]List1!$B$2)*Q$4/100*Q$5/100/([1]List1!$B$2*$A27*1000))*100</f>
        <v>1.4631728288032739</v>
      </c>
      <c r="R27" s="25">
        <f>1.96*SQRT((1-[1]List1!$B$2)*R$4/100*R$5/100/([1]List1!$B$2*$A27*1000))*100</f>
        <v>1.583931049838468</v>
      </c>
      <c r="S27" s="25">
        <f>1.96*SQRT((1-[1]List1!$B$2)*S$4/100*S$5/100/([1]List1!$B$2*$A27*1000))*100</f>
        <v>1.676275060698416</v>
      </c>
      <c r="T27" s="25">
        <f>1.96*SQRT((1-[1]List1!$B$2)*T$4/100*T$5/100/([1]List1!$B$2*$A27*1000))*100</f>
        <v>1.7447223998044603</v>
      </c>
      <c r="U27" s="25">
        <f>1.96*SQRT((1-[1]List1!$B$2)*U$4/100*U$5/100/([1]List1!$B$2*$A27*1000))*100</f>
        <v>1.7920134180363332</v>
      </c>
      <c r="V27" s="25">
        <f>1.96*SQRT((1-[1]List1!$B$2)*V$4/100*V$5/100/([1]List1!$B$2*$A27*1000))*100</f>
        <v>1.819798228718766</v>
      </c>
      <c r="W27" s="26">
        <f>1.96*SQRT((1-[1]List1!$B$2)*W$4/100*W$5/100/([1]List1!$B$2*$A27*1000))*100</f>
        <v>1.8289660360040922</v>
      </c>
    </row>
    <row r="28" spans="1:23" ht="15" customHeight="1" x14ac:dyDescent="0.2">
      <c r="A28" s="23">
        <v>650</v>
      </c>
      <c r="B28" s="24">
        <f>1.96*SQRT((1-[1]List1!$B$2)*A28/[1]List1!$A$2*(1-A28/[1]List1!$A$2)/([1]List1!$B$2*[1]List1!$A$2*1000))*[1]List1!$A$2</f>
        <v>21.98740873006772</v>
      </c>
      <c r="C28" s="25">
        <f>1.96*SQRT((1-[1]List1!$B$2)*C$4/100*C$5/100/([1]List1!$B$2*$A28*1000))*100</f>
        <v>0.34968111679500435</v>
      </c>
      <c r="D28" s="25">
        <f>1.96*SQRT((1-[1]List1!$B$2)*D$4/100*D$5/100/([1]List1!$B$2*$A28*1000))*100</f>
        <v>0.49201984392547354</v>
      </c>
      <c r="E28" s="25">
        <f>1.96*SQRT((1-[1]List1!$B$2)*E$4/100*E$5/100/([1]List1!$B$2*$A28*1000))*100</f>
        <v>0.59951641355373897</v>
      </c>
      <c r="F28" s="25">
        <f>1.96*SQRT((1-[1]List1!$B$2)*F$4/100*F$5/100/([1]List1!$B$2*$A28*1000))*100</f>
        <v>0.68868432053784445</v>
      </c>
      <c r="G28" s="25">
        <f>1.96*SQRT((1-[1]List1!$B$2)*G$4/100*G$5/100/([1]List1!$B$2*$A28*1000))*100</f>
        <v>0.76595170638849785</v>
      </c>
      <c r="H28" s="25">
        <f>1.96*SQRT((1-[1]List1!$B$2)*H$4/100*H$5/100/([1]List1!$B$2*$A28*1000))*100</f>
        <v>0.83463027719743976</v>
      </c>
      <c r="I28" s="25">
        <f>1.96*SQRT((1-[1]List1!$B$2)*I$4/100*I$5/100/([1]List1!$B$2*$A28*1000))*100</f>
        <v>0.89669568006115841</v>
      </c>
      <c r="J28" s="25">
        <f>1.96*SQRT((1-[1]List1!$B$2)*J$4/100*J$5/100/([1]List1!$B$2*$A28*1000))*100</f>
        <v>0.9534402684995299</v>
      </c>
      <c r="K28" s="25">
        <f>1.96*SQRT((1-[1]List1!$B$2)*K$4/100*K$5/100/([1]List1!$B$2*$A28*1000))*100</f>
        <v>1.0057650364190498</v>
      </c>
      <c r="L28" s="25">
        <f>1.96*SQRT((1-[1]List1!$B$2)*L$4/100*L$5/100/([1]List1!$B$2*$A28*1000))*100</f>
        <v>1.0543282369831577</v>
      </c>
      <c r="M28" s="25">
        <f>1.96*SQRT((1-[1]List1!$B$2)*M$4/100*M$5/100/([1]List1!$B$2*$A28*1000))*100</f>
        <v>1.1420537451124395</v>
      </c>
      <c r="N28" s="25">
        <f>1.96*SQRT((1-[1]List1!$B$2)*N$4/100*N$5/100/([1]List1!$B$2*$A28*1000))*100</f>
        <v>1.2194607504435979</v>
      </c>
      <c r="O28" s="25">
        <f>1.96*SQRT((1-[1]List1!$B$2)*O$4/100*O$5/100/([1]List1!$B$2*$A28*1000))*100</f>
        <v>1.2884103875479092</v>
      </c>
      <c r="P28" s="25">
        <f>1.96*SQRT((1-[1]List1!$B$2)*P$4/100*P$5/100/([1]List1!$B$2*$A28*1000))*100</f>
        <v>1.3501989376873405</v>
      </c>
      <c r="Q28" s="25">
        <f>1.96*SQRT((1-[1]List1!$B$2)*Q$4/100*Q$5/100/([1]List1!$B$2*$A28*1000))*100</f>
        <v>1.4057709826442104</v>
      </c>
      <c r="R28" s="25">
        <f>1.96*SQRT((1-[1]List1!$B$2)*R$4/100*R$5/100/([1]List1!$B$2*$A28*1000))*100</f>
        <v>1.521791728591124</v>
      </c>
      <c r="S28" s="25">
        <f>1.96*SQRT((1-[1]List1!$B$2)*S$4/100*S$5/100/([1]List1!$B$2*$A28*1000))*100</f>
        <v>1.6105129844348869</v>
      </c>
      <c r="T28" s="25">
        <f>1.96*SQRT((1-[1]List1!$B$2)*T$4/100*T$5/100/([1]List1!$B$2*$A28*1000))*100</f>
        <v>1.676275060698416</v>
      </c>
      <c r="U28" s="25">
        <f>1.96*SQRT((1-[1]List1!$B$2)*U$4/100*U$5/100/([1]List1!$B$2*$A28*1000))*100</f>
        <v>1.721710801344611</v>
      </c>
      <c r="V28" s="25">
        <f>1.96*SQRT((1-[1]List1!$B$2)*V$4/100*V$5/100/([1]List1!$B$2*$A28*1000))*100</f>
        <v>1.7484055839750219</v>
      </c>
      <c r="W28" s="26">
        <f>1.96*SQRT((1-[1]List1!$B$2)*W$4/100*W$5/100/([1]List1!$B$2*$A28*1000))*100</f>
        <v>1.7572137283052631</v>
      </c>
    </row>
    <row r="29" spans="1:23" ht="15" customHeight="1" x14ac:dyDescent="0.2">
      <c r="A29" s="23">
        <v>700</v>
      </c>
      <c r="B29" s="24">
        <f>1.96*SQRT((1-[1]List1!$B$2)*A29/[1]List1!$A$2*(1-A29/[1]List1!$A$2)/([1]List1!$B$2*[1]List1!$A$2*1000))*[1]List1!$A$2</f>
        <v>22.747613042897513</v>
      </c>
      <c r="C29" s="25">
        <f>1.96*SQRT((1-[1]List1!$B$2)*C$4/100*C$5/100/([1]List1!$B$2*$A29*1000))*100</f>
        <v>0.33696115553566403</v>
      </c>
      <c r="D29" s="25">
        <f>1.96*SQRT((1-[1]List1!$B$2)*D$4/100*D$5/100/([1]List1!$B$2*$A29*1000))*100</f>
        <v>0.47412218502149667</v>
      </c>
      <c r="E29" s="25">
        <f>1.96*SQRT((1-[1]List1!$B$2)*E$4/100*E$5/100/([1]List1!$B$2*$A29*1000))*100</f>
        <v>0.57770847143597004</v>
      </c>
      <c r="F29" s="25">
        <f>1.96*SQRT((1-[1]List1!$B$2)*F$4/100*F$5/100/([1]List1!$B$2*$A29*1000))*100</f>
        <v>0.66363281659205953</v>
      </c>
      <c r="G29" s="25">
        <f>1.96*SQRT((1-[1]List1!$B$2)*G$4/100*G$5/100/([1]List1!$B$2*$A29*1000))*100</f>
        <v>0.73808953264264188</v>
      </c>
      <c r="H29" s="25">
        <f>1.96*SQRT((1-[1]List1!$B$2)*H$4/100*H$5/100/([1]List1!$B$2*$A29*1000))*100</f>
        <v>0.80426985942844798</v>
      </c>
      <c r="I29" s="25">
        <f>1.96*SQRT((1-[1]List1!$B$2)*I$4/100*I$5/100/([1]List1!$B$2*$A29*1000))*100</f>
        <v>0.86407757812778352</v>
      </c>
      <c r="J29" s="25">
        <f>1.96*SQRT((1-[1]List1!$B$2)*J$4/100*J$5/100/([1]List1!$B$2*$A29*1000))*100</f>
        <v>0.91875803175318926</v>
      </c>
      <c r="K29" s="25">
        <f>1.96*SQRT((1-[1]List1!$B$2)*K$4/100*K$5/100/([1]List1!$B$2*$A29*1000))*100</f>
        <v>0.96917943975742249</v>
      </c>
      <c r="L29" s="25">
        <f>1.96*SQRT((1-[1]List1!$B$2)*L$4/100*L$5/100/([1]List1!$B$2*$A29*1000))*100</f>
        <v>1.01597611076035</v>
      </c>
      <c r="M29" s="25">
        <f>1.96*SQRT((1-[1]List1!$B$2)*M$4/100*M$5/100/([1]List1!$B$2*$A29*1000))*100</f>
        <v>1.1005105256013015</v>
      </c>
      <c r="N29" s="25">
        <f>1.96*SQRT((1-[1]List1!$B$2)*N$4/100*N$5/100/([1]List1!$B$2*$A29*1000))*100</f>
        <v>1.1751017823497556</v>
      </c>
      <c r="O29" s="25">
        <f>1.96*SQRT((1-[1]List1!$B$2)*O$4/100*O$5/100/([1]List1!$B$2*$A29*1000))*100</f>
        <v>1.2415433151536381</v>
      </c>
      <c r="P29" s="25">
        <f>1.96*SQRT((1-[1]List1!$B$2)*P$4/100*P$5/100/([1]List1!$B$2*$A29*1000))*100</f>
        <v>1.3010842518924715</v>
      </c>
      <c r="Q29" s="25">
        <f>1.96*SQRT((1-[1]List1!$B$2)*Q$4/100*Q$5/100/([1]List1!$B$2*$A29*1000))*100</f>
        <v>1.3546348143471336</v>
      </c>
      <c r="R29" s="25">
        <f>1.96*SQRT((1-[1]List1!$B$2)*R$4/100*R$5/100/([1]List1!$B$2*$A29*1000))*100</f>
        <v>1.4664352025942926</v>
      </c>
      <c r="S29" s="25">
        <f>1.96*SQRT((1-[1]List1!$B$2)*S$4/100*S$5/100/([1]List1!$B$2*$A29*1000))*100</f>
        <v>1.5519291439420473</v>
      </c>
      <c r="T29" s="25">
        <f>1.96*SQRT((1-[1]List1!$B$2)*T$4/100*T$5/100/([1]List1!$B$2*$A29*1000))*100</f>
        <v>1.6152990662623712</v>
      </c>
      <c r="U29" s="25">
        <f>1.96*SQRT((1-[1]List1!$B$2)*U$4/100*U$5/100/([1]List1!$B$2*$A29*1000))*100</f>
        <v>1.6590820414801488</v>
      </c>
      <c r="V29" s="25">
        <f>1.96*SQRT((1-[1]List1!$B$2)*V$4/100*V$5/100/([1]List1!$B$2*$A29*1000))*100</f>
        <v>1.6848057776783203</v>
      </c>
      <c r="W29" s="26">
        <f>1.96*SQRT((1-[1]List1!$B$2)*W$4/100*W$5/100/([1]List1!$B$2*$A29*1000))*100</f>
        <v>1.6932935179339168</v>
      </c>
    </row>
    <row r="30" spans="1:23" ht="15" customHeight="1" x14ac:dyDescent="0.2">
      <c r="A30" s="23">
        <v>750</v>
      </c>
      <c r="B30" s="24">
        <f>1.96*SQRT((1-[1]List1!$B$2)*A30/[1]List1!$A$2*(1-A30/[1]List1!$A$2)/([1]List1!$B$2*[1]List1!$A$2*1000))*[1]List1!$A$2</f>
        <v>23.473544930155839</v>
      </c>
      <c r="C30" s="25">
        <f>1.96*SQRT((1-[1]List1!$B$2)*C$4/100*C$5/100/([1]List1!$B$2*$A30*1000))*100</f>
        <v>0.32553540357990957</v>
      </c>
      <c r="D30" s="25">
        <f>1.96*SQRT((1-[1]List1!$B$2)*D$4/100*D$5/100/([1]List1!$B$2*$A30*1000))*100</f>
        <v>0.4580455471248695</v>
      </c>
      <c r="E30" s="25">
        <f>1.96*SQRT((1-[1]List1!$B$2)*E$4/100*E$5/100/([1]List1!$B$2*$A30*1000))*100</f>
        <v>0.55811940726959075</v>
      </c>
      <c r="F30" s="25">
        <f>1.96*SQRT((1-[1]List1!$B$2)*F$4/100*F$5/100/([1]List1!$B$2*$A30*1000))*100</f>
        <v>0.64113021109135815</v>
      </c>
      <c r="G30" s="25">
        <f>1.96*SQRT((1-[1]List1!$B$2)*G$4/100*G$5/100/([1]List1!$B$2*$A30*1000))*100</f>
        <v>0.71306223266289404</v>
      </c>
      <c r="H30" s="25">
        <f>1.96*SQRT((1-[1]List1!$B$2)*H$4/100*H$5/100/([1]List1!$B$2*$A30*1000))*100</f>
        <v>0.77699850257216407</v>
      </c>
      <c r="I30" s="25">
        <f>1.96*SQRT((1-[1]List1!$B$2)*I$4/100*I$5/100/([1]List1!$B$2*$A30*1000))*100</f>
        <v>0.83477824817231006</v>
      </c>
      <c r="J30" s="25">
        <f>1.96*SQRT((1-[1]List1!$B$2)*J$4/100*J$5/100/([1]List1!$B$2*$A30*1000))*100</f>
        <v>0.88760458511486318</v>
      </c>
      <c r="K30" s="25">
        <f>1.96*SQRT((1-[1]List1!$B$2)*K$4/100*K$5/100/([1]List1!$B$2*$A30*1000))*100</f>
        <v>0.93631629307904152</v>
      </c>
      <c r="L30" s="25">
        <f>1.96*SQRT((1-[1]List1!$B$2)*L$4/100*L$5/100/([1]List1!$B$2*$A30*1000))*100</f>
        <v>0.98152617241043461</v>
      </c>
      <c r="M30" s="25">
        <f>1.96*SQRT((1-[1]List1!$B$2)*M$4/100*M$5/100/([1]List1!$B$2*$A30*1000))*100</f>
        <v>1.0631941759756947</v>
      </c>
      <c r="N30" s="25">
        <f>1.96*SQRT((1-[1]List1!$B$2)*N$4/100*N$5/100/([1]List1!$B$2*$A30*1000))*100</f>
        <v>1.135256176209934</v>
      </c>
      <c r="O30" s="25">
        <f>1.96*SQRT((1-[1]List1!$B$2)*O$4/100*O$5/100/([1]List1!$B$2*$A30*1000))*100</f>
        <v>1.1994447951069582</v>
      </c>
      <c r="P30" s="25">
        <f>1.96*SQRT((1-[1]List1!$B$2)*P$4/100*P$5/100/([1]List1!$B$2*$A30*1000))*100</f>
        <v>1.2569668048471896</v>
      </c>
      <c r="Q30" s="25">
        <f>1.96*SQRT((1-[1]List1!$B$2)*Q$4/100*Q$5/100/([1]List1!$B$2*$A30*1000))*100</f>
        <v>1.308701563213913</v>
      </c>
      <c r="R30" s="25">
        <f>1.96*SQRT((1-[1]List1!$B$2)*R$4/100*R$5/100/([1]List1!$B$2*$A30*1000))*100</f>
        <v>1.4167109996445686</v>
      </c>
      <c r="S30" s="25">
        <f>1.96*SQRT((1-[1]List1!$B$2)*S$4/100*S$5/100/([1]List1!$B$2*$A30*1000))*100</f>
        <v>1.4993059938836979</v>
      </c>
      <c r="T30" s="25">
        <f>1.96*SQRT((1-[1]List1!$B$2)*T$4/100*T$5/100/([1]List1!$B$2*$A30*1000))*100</f>
        <v>1.5605271551317357</v>
      </c>
      <c r="U30" s="25">
        <f>1.96*SQRT((1-[1]List1!$B$2)*U$4/100*U$5/100/([1]List1!$B$2*$A30*1000))*100</f>
        <v>1.6028255277283954</v>
      </c>
      <c r="V30" s="25">
        <f>1.96*SQRT((1-[1]List1!$B$2)*V$4/100*V$5/100/([1]List1!$B$2*$A30*1000))*100</f>
        <v>1.6276770178995481</v>
      </c>
      <c r="W30" s="26">
        <f>1.96*SQRT((1-[1]List1!$B$2)*W$4/100*W$5/100/([1]List1!$B$2*$A30*1000))*100</f>
        <v>1.6358769540173912</v>
      </c>
    </row>
    <row r="31" spans="1:23" ht="15" customHeight="1" x14ac:dyDescent="0.2">
      <c r="A31" s="23">
        <v>800</v>
      </c>
      <c r="B31" s="24">
        <f>1.96*SQRT((1-[1]List1!$B$2)*A31/[1]List1!$A$2*(1-A31/[1]List1!$A$2)/([1]List1!$B$2*[1]List1!$A$2*1000))*[1]List1!$A$2</f>
        <v>24.168292864391347</v>
      </c>
      <c r="C31" s="25">
        <f>1.96*SQRT((1-[1]List1!$B$2)*C$4/100*C$5/100/([1]List1!$B$2*$A31*1000))*100</f>
        <v>0.31519829916647507</v>
      </c>
      <c r="D31" s="25">
        <f>1.96*SQRT((1-[1]List1!$B$2)*D$4/100*D$5/100/([1]List1!$B$2*$A31*1000))*100</f>
        <v>0.44350069395477115</v>
      </c>
      <c r="E31" s="25">
        <f>1.96*SQRT((1-[1]List1!$B$2)*E$4/100*E$5/100/([1]List1!$B$2*$A31*1000))*100</f>
        <v>0.54039679238756999</v>
      </c>
      <c r="F31" s="25">
        <f>1.96*SQRT((1-[1]List1!$B$2)*F$4/100*F$5/100/([1]List1!$B$2*$A31*1000))*100</f>
        <v>0.62077165757681907</v>
      </c>
      <c r="G31" s="25">
        <f>1.96*SQRT((1-[1]List1!$B$2)*G$4/100*G$5/100/([1]List1!$B$2*$A31*1000))*100</f>
        <v>0.69041953797821687</v>
      </c>
      <c r="H31" s="25">
        <f>1.96*SQRT((1-[1]List1!$B$2)*H$4/100*H$5/100/([1]List1!$B$2*$A31*1000))*100</f>
        <v>0.75232556512252313</v>
      </c>
      <c r="I31" s="25">
        <f>1.96*SQRT((1-[1]List1!$B$2)*I$4/100*I$5/100/([1]List1!$B$2*$A31*1000))*100</f>
        <v>0.80827056323688962</v>
      </c>
      <c r="J31" s="25">
        <f>1.96*SQRT((1-[1]List1!$B$2)*J$4/100*J$5/100/([1]List1!$B$2*$A31*1000))*100</f>
        <v>0.85941944404180215</v>
      </c>
      <c r="K31" s="25">
        <f>1.96*SQRT((1-[1]List1!$B$2)*K$4/100*K$5/100/([1]List1!$B$2*$A31*1000))*100</f>
        <v>0.90658435246944757</v>
      </c>
      <c r="L31" s="25">
        <f>1.96*SQRT((1-[1]List1!$B$2)*L$4/100*L$5/100/([1]List1!$B$2*$A31*1000))*100</f>
        <v>0.95035862990308084</v>
      </c>
      <c r="M31" s="25">
        <f>1.96*SQRT((1-[1]List1!$B$2)*M$4/100*M$5/100/([1]List1!$B$2*$A31*1000))*100</f>
        <v>1.0294333343346456</v>
      </c>
      <c r="N31" s="25">
        <f>1.96*SQRT((1-[1]List1!$B$2)*N$4/100*N$5/100/([1]List1!$B$2*$A31*1000))*100</f>
        <v>1.0992070660350468</v>
      </c>
      <c r="O31" s="25">
        <f>1.96*SQRT((1-[1]List1!$B$2)*O$4/100*O$5/100/([1]List1!$B$2*$A31*1000))*100</f>
        <v>1.1613574290361042</v>
      </c>
      <c r="P31" s="25">
        <f>1.96*SQRT((1-[1]List1!$B$2)*P$4/100*P$5/100/([1]List1!$B$2*$A31*1000))*100</f>
        <v>1.2170528754771786</v>
      </c>
      <c r="Q31" s="25">
        <f>1.96*SQRT((1-[1]List1!$B$2)*Q$4/100*Q$5/100/([1]List1!$B$2*$A31*1000))*100</f>
        <v>1.2671448398707745</v>
      </c>
      <c r="R31" s="25">
        <f>1.96*SQRT((1-[1]List1!$B$2)*R$4/100*R$5/100/([1]List1!$B$2*$A31*1000))*100</f>
        <v>1.3717245270030691</v>
      </c>
      <c r="S31" s="25">
        <f>1.96*SQRT((1-[1]List1!$B$2)*S$4/100*S$5/100/([1]List1!$B$2*$A31*1000))*100</f>
        <v>1.4516967862951304</v>
      </c>
      <c r="T31" s="25">
        <f>1.96*SQRT((1-[1]List1!$B$2)*T$4/100*T$5/100/([1]List1!$B$2*$A31*1000))*100</f>
        <v>1.5109739207824127</v>
      </c>
      <c r="U31" s="25">
        <f>1.96*SQRT((1-[1]List1!$B$2)*U$4/100*U$5/100/([1]List1!$B$2*$A31*1000))*100</f>
        <v>1.5519291439420473</v>
      </c>
      <c r="V31" s="25">
        <f>1.96*SQRT((1-[1]List1!$B$2)*V$4/100*V$5/100/([1]List1!$B$2*$A31*1000))*100</f>
        <v>1.5759914958323753</v>
      </c>
      <c r="W31" s="26">
        <f>1.96*SQRT((1-[1]List1!$B$2)*W$4/100*W$5/100/([1]List1!$B$2*$A31*1000))*100</f>
        <v>1.583931049838468</v>
      </c>
    </row>
    <row r="32" spans="1:23" ht="15" customHeight="1" x14ac:dyDescent="0.2">
      <c r="A32" s="23">
        <v>850</v>
      </c>
      <c r="B32" s="24">
        <f>1.96*SQRT((1-[1]List1!$B$2)*A32/[1]List1!$A$2*(1-A32/[1]List1!$A$2)/([1]List1!$B$2*[1]List1!$A$2*1000))*[1]List1!$A$2</f>
        <v>24.834474110039768</v>
      </c>
      <c r="C32" s="25">
        <f>1.96*SQRT((1-[1]List1!$B$2)*C$4/100*C$5/100/([1]List1!$B$2*$A32*1000))*100</f>
        <v>0.30578726599492045</v>
      </c>
      <c r="D32" s="25">
        <f>1.96*SQRT((1-[1]List1!$B$2)*D$4/100*D$5/100/([1]List1!$B$2*$A32*1000))*100</f>
        <v>0.43025887204947139</v>
      </c>
      <c r="E32" s="25">
        <f>1.96*SQRT((1-[1]List1!$B$2)*E$4/100*E$5/100/([1]List1!$B$2*$A32*1000))*100</f>
        <v>0.52426189523739508</v>
      </c>
      <c r="F32" s="25">
        <f>1.96*SQRT((1-[1]List1!$B$2)*F$4/100*F$5/100/([1]List1!$B$2*$A32*1000))*100</f>
        <v>0.60223696790093706</v>
      </c>
      <c r="G32" s="25">
        <f>1.96*SQRT((1-[1]List1!$B$2)*G$4/100*G$5/100/([1]List1!$B$2*$A32*1000))*100</f>
        <v>0.66980533672337228</v>
      </c>
      <c r="H32" s="25">
        <f>1.96*SQRT((1-[1]List1!$B$2)*H$4/100*H$5/100/([1]List1!$B$2*$A32*1000))*100</f>
        <v>0.72986300467121434</v>
      </c>
      <c r="I32" s="25">
        <f>1.96*SQRT((1-[1]List1!$B$2)*I$4/100*I$5/100/([1]List1!$B$2*$A32*1000))*100</f>
        <v>0.78413762501251172</v>
      </c>
      <c r="J32" s="25">
        <f>1.96*SQRT((1-[1]List1!$B$2)*J$4/100*J$5/100/([1]List1!$B$2*$A32*1000))*100</f>
        <v>0.83375932811622488</v>
      </c>
      <c r="K32" s="25">
        <f>1.96*SQRT((1-[1]List1!$B$2)*K$4/100*K$5/100/([1]List1!$B$2*$A32*1000))*100</f>
        <v>0.87951601029734661</v>
      </c>
      <c r="L32" s="25">
        <f>1.96*SQRT((1-[1]List1!$B$2)*L$4/100*L$5/100/([1]List1!$B$2*$A32*1000))*100</f>
        <v>0.92198329724886707</v>
      </c>
      <c r="M32" s="25">
        <f>1.96*SQRT((1-[1]List1!$B$2)*M$4/100*M$5/100/([1]List1!$B$2*$A32*1000))*100</f>
        <v>0.99869702870435861</v>
      </c>
      <c r="N32" s="25">
        <f>1.96*SQRT((1-[1]List1!$B$2)*N$4/100*N$5/100/([1]List1!$B$2*$A32*1000))*100</f>
        <v>1.0663874912206555</v>
      </c>
      <c r="O32" s="25">
        <f>1.96*SQRT((1-[1]List1!$B$2)*O$4/100*O$5/100/([1]List1!$B$2*$A32*1000))*100</f>
        <v>1.1266821997674412</v>
      </c>
      <c r="P32" s="25">
        <f>1.96*SQRT((1-[1]List1!$B$2)*P$4/100*P$5/100/([1]List1!$B$2*$A32*1000))*100</f>
        <v>1.1807147194244951</v>
      </c>
      <c r="Q32" s="25">
        <f>1.96*SQRT((1-[1]List1!$B$2)*Q$4/100*Q$5/100/([1]List1!$B$2*$A32*1000))*100</f>
        <v>1.2293110629984896</v>
      </c>
      <c r="R32" s="25">
        <f>1.96*SQRT((1-[1]List1!$B$2)*R$4/100*R$5/100/([1]List1!$B$2*$A32*1000))*100</f>
        <v>1.3307682621374306</v>
      </c>
      <c r="S32" s="25">
        <f>1.96*SQRT((1-[1]List1!$B$2)*S$4/100*S$5/100/([1]List1!$B$2*$A32*1000))*100</f>
        <v>1.4083527497093014</v>
      </c>
      <c r="T32" s="25">
        <f>1.96*SQRT((1-[1]List1!$B$2)*T$4/100*T$5/100/([1]List1!$B$2*$A32*1000))*100</f>
        <v>1.4658600171622445</v>
      </c>
      <c r="U32" s="25">
        <f>1.96*SQRT((1-[1]List1!$B$2)*U$4/100*U$5/100/([1]List1!$B$2*$A32*1000))*100</f>
        <v>1.5055924197523427</v>
      </c>
      <c r="V32" s="25">
        <f>1.96*SQRT((1-[1]List1!$B$2)*V$4/100*V$5/100/([1]List1!$B$2*$A32*1000))*100</f>
        <v>1.5289363299746022</v>
      </c>
      <c r="W32" s="26">
        <f>1.96*SQRT((1-[1]List1!$B$2)*W$4/100*W$5/100/([1]List1!$B$2*$A32*1000))*100</f>
        <v>1.5366388287481119</v>
      </c>
    </row>
    <row r="33" spans="1:23" ht="15" customHeight="1" x14ac:dyDescent="0.2">
      <c r="A33" s="23">
        <v>900</v>
      </c>
      <c r="B33" s="24">
        <f>1.96*SQRT((1-[1]List1!$B$2)*A33/[1]List1!$A$2*(1-A33/[1]List1!$A$2)/([1]List1!$B$2*[1]List1!$A$2*1000))*[1]List1!$A$2</f>
        <v>25.474329914990555</v>
      </c>
      <c r="C33" s="25">
        <f>1.96*SQRT((1-[1]List1!$B$2)*C$4/100*C$5/100/([1]List1!$B$2*$A33*1000))*100</f>
        <v>0.29717180634544083</v>
      </c>
      <c r="D33" s="25">
        <f>1.96*SQRT((1-[1]List1!$B$2)*D$4/100*D$5/100/([1]List1!$B$2*$A33*1000))*100</f>
        <v>0.41813646420847767</v>
      </c>
      <c r="E33" s="25">
        <f>1.96*SQRT((1-[1]List1!$B$2)*E$4/100*E$5/100/([1]List1!$B$2*$A33*1000))*100</f>
        <v>0.50949098190494624</v>
      </c>
      <c r="F33" s="25">
        <f>1.96*SQRT((1-[1]List1!$B$2)*F$4/100*F$5/100/([1]List1!$B$2*$A33*1000))*100</f>
        <v>0.58526913152130955</v>
      </c>
      <c r="G33" s="25">
        <f>1.96*SQRT((1-[1]List1!$B$2)*G$4/100*G$5/100/([1]List1!$B$2*$A33*1000))*100</f>
        <v>0.65093378289077375</v>
      </c>
      <c r="H33" s="25">
        <f>1.96*SQRT((1-[1]List1!$B$2)*H$4/100*H$5/100/([1]List1!$B$2*$A33*1000))*100</f>
        <v>0.70929934501085024</v>
      </c>
      <c r="I33" s="25">
        <f>1.96*SQRT((1-[1]List1!$B$2)*I$4/100*I$5/100/([1]List1!$B$2*$A33*1000))*100</f>
        <v>0.7620447950643664</v>
      </c>
      <c r="J33" s="25">
        <f>1.96*SQRT((1-[1]List1!$B$2)*J$4/100*J$5/100/([1]List1!$B$2*$A33*1000))*100</f>
        <v>0.81026842235404128</v>
      </c>
      <c r="K33" s="25">
        <f>1.96*SQRT((1-[1]List1!$B$2)*K$4/100*K$5/100/([1]List1!$B$2*$A33*1000))*100</f>
        <v>0.85473592446501556</v>
      </c>
      <c r="L33" s="25">
        <f>1.96*SQRT((1-[1]List1!$B$2)*L$4/100*L$5/100/([1]List1!$B$2*$A33*1000))*100</f>
        <v>0.89600670901816659</v>
      </c>
      <c r="M33" s="25">
        <f>1.96*SQRT((1-[1]List1!$B$2)*M$4/100*M$5/100/([1]List1!$B$2*$A33*1000))*100</f>
        <v>0.97055905531667519</v>
      </c>
      <c r="N33" s="25">
        <f>1.96*SQRT((1-[1]List1!$B$2)*N$4/100*N$5/100/([1]List1!$B$2*$A33*1000))*100</f>
        <v>1.0363423604287345</v>
      </c>
      <c r="O33" s="25">
        <f>1.96*SQRT((1-[1]List1!$B$2)*O$4/100*O$5/100/([1]List1!$B$2*$A33*1000))*100</f>
        <v>1.0949382846037385</v>
      </c>
      <c r="P33" s="25">
        <f>1.96*SQRT((1-[1]List1!$B$2)*P$4/100*P$5/100/([1]List1!$B$2*$A33*1000))*100</f>
        <v>1.1474484550833328</v>
      </c>
      <c r="Q33" s="25">
        <f>1.96*SQRT((1-[1]List1!$B$2)*Q$4/100*Q$5/100/([1]List1!$B$2*$A33*1000))*100</f>
        <v>1.1946756120242221</v>
      </c>
      <c r="R33" s="25">
        <f>1.96*SQRT((1-[1]List1!$B$2)*R$4/100*R$5/100/([1]List1!$B$2*$A33*1000))*100</f>
        <v>1.2932742866183728</v>
      </c>
      <c r="S33" s="25">
        <f>1.96*SQRT((1-[1]List1!$B$2)*S$4/100*S$5/100/([1]List1!$B$2*$A33*1000))*100</f>
        <v>1.3686728557546732</v>
      </c>
      <c r="T33" s="25">
        <f>1.96*SQRT((1-[1]List1!$B$2)*T$4/100*T$5/100/([1]List1!$B$2*$A33*1000))*100</f>
        <v>1.4245598741083589</v>
      </c>
      <c r="U33" s="25">
        <f>1.96*SQRT((1-[1]List1!$B$2)*U$4/100*U$5/100/([1]List1!$B$2*$A33*1000))*100</f>
        <v>1.4631728288032739</v>
      </c>
      <c r="V33" s="25">
        <f>1.96*SQRT((1-[1]List1!$B$2)*V$4/100*V$5/100/([1]List1!$B$2*$A33*1000))*100</f>
        <v>1.4858590317272042</v>
      </c>
      <c r="W33" s="26">
        <f>1.96*SQRT((1-[1]List1!$B$2)*W$4/100*W$5/100/([1]List1!$B$2*$A33*1000))*100</f>
        <v>1.4933445150302775</v>
      </c>
    </row>
    <row r="34" spans="1:23" ht="15" customHeight="1" x14ac:dyDescent="0.2">
      <c r="A34" s="23">
        <v>950</v>
      </c>
      <c r="B34" s="24">
        <f>1.96*SQRT((1-[1]List1!$B$2)*A34/[1]List1!$A$2*(1-A34/[1]List1!$A$2)/([1]List1!$B$2*[1]List1!$A$2*1000))*[1]List1!$A$2</f>
        <v>26.089797256123525</v>
      </c>
      <c r="C34" s="25">
        <f>1.96*SQRT((1-[1]List1!$B$2)*C$4/100*C$5/100/([1]List1!$B$2*$A34*1000))*100</f>
        <v>0.28924579647211907</v>
      </c>
      <c r="D34" s="25">
        <f>1.96*SQRT((1-[1]List1!$B$2)*D$4/100*D$5/100/([1]List1!$B$2*$A34*1000))*100</f>
        <v>0.40698414870294891</v>
      </c>
      <c r="E34" s="25">
        <f>1.96*SQRT((1-[1]List1!$B$2)*E$4/100*E$5/100/([1]List1!$B$2*$A34*1000))*100</f>
        <v>0.49590210682756797</v>
      </c>
      <c r="F34" s="25">
        <f>1.96*SQRT((1-[1]List1!$B$2)*F$4/100*F$5/100/([1]List1!$B$2*$A34*1000))*100</f>
        <v>0.56965914155612407</v>
      </c>
      <c r="G34" s="25">
        <f>1.96*SQRT((1-[1]List1!$B$2)*G$4/100*G$5/100/([1]List1!$B$2*$A34*1000))*100</f>
        <v>0.63357241993538727</v>
      </c>
      <c r="H34" s="25">
        <f>1.96*SQRT((1-[1]List1!$B$2)*H$4/100*H$5/100/([1]List1!$B$2*$A34*1000))*100</f>
        <v>0.69038128652867503</v>
      </c>
      <c r="I34" s="25">
        <f>1.96*SQRT((1-[1]List1!$B$2)*I$4/100*I$5/100/([1]List1!$B$2*$A34*1000))*100</f>
        <v>0.74171993772385336</v>
      </c>
      <c r="J34" s="25">
        <f>1.96*SQRT((1-[1]List1!$B$2)*J$4/100*J$5/100/([1]List1!$B$2*$A34*1000))*100</f>
        <v>0.78865736982992096</v>
      </c>
      <c r="K34" s="25">
        <f>1.96*SQRT((1-[1]List1!$B$2)*K$4/100*K$5/100/([1]List1!$B$2*$A34*1000))*100</f>
        <v>0.8319388581493854</v>
      </c>
      <c r="L34" s="25">
        <f>1.96*SQRT((1-[1]List1!$B$2)*L$4/100*L$5/100/([1]List1!$B$2*$A34*1000))*100</f>
        <v>0.87210889007774772</v>
      </c>
      <c r="M34" s="25">
        <f>1.96*SQRT((1-[1]List1!$B$2)*M$4/100*M$5/100/([1]List1!$B$2*$A34*1000))*100</f>
        <v>0.94467281546880832</v>
      </c>
      <c r="N34" s="25">
        <f>1.96*SQRT((1-[1]List1!$B$2)*N$4/100*N$5/100/([1]List1!$B$2*$A34*1000))*100</f>
        <v>1.0087015829205495</v>
      </c>
      <c r="O34" s="25">
        <f>1.96*SQRT((1-[1]List1!$B$2)*O$4/100*O$5/100/([1]List1!$B$2*$A34*1000))*100</f>
        <v>1.0657346674733867</v>
      </c>
      <c r="P34" s="25">
        <f>1.96*SQRT((1-[1]List1!$B$2)*P$4/100*P$5/100/([1]List1!$B$2*$A34*1000))*100</f>
        <v>1.1168443143474971</v>
      </c>
      <c r="Q34" s="25">
        <f>1.96*SQRT((1-[1]List1!$B$2)*Q$4/100*Q$5/100/([1]List1!$B$2*$A34*1000))*100</f>
        <v>1.1628118534369969</v>
      </c>
      <c r="R34" s="25">
        <f>1.96*SQRT((1-[1]List1!$B$2)*R$4/100*R$5/100/([1]List1!$B$2*$A34*1000))*100</f>
        <v>1.2587807561226334</v>
      </c>
      <c r="S34" s="25">
        <f>1.96*SQRT((1-[1]List1!$B$2)*S$4/100*S$5/100/([1]List1!$B$2*$A34*1000))*100</f>
        <v>1.3321683343417334</v>
      </c>
      <c r="T34" s="25">
        <f>1.96*SQRT((1-[1]List1!$B$2)*T$4/100*T$5/100/([1]List1!$B$2*$A34*1000))*100</f>
        <v>1.3865647635823091</v>
      </c>
      <c r="U34" s="25">
        <f>1.96*SQRT((1-[1]List1!$B$2)*U$4/100*U$5/100/([1]List1!$B$2*$A34*1000))*100</f>
        <v>1.4241478538903101</v>
      </c>
      <c r="V34" s="25">
        <f>1.96*SQRT((1-[1]List1!$B$2)*V$4/100*V$5/100/([1]List1!$B$2*$A34*1000))*100</f>
        <v>1.4462289823605952</v>
      </c>
      <c r="W34" s="26">
        <f>1.96*SQRT((1-[1]List1!$B$2)*W$4/100*W$5/100/([1]List1!$B$2*$A34*1000))*100</f>
        <v>1.4535148167962462</v>
      </c>
    </row>
    <row r="35" spans="1:23" ht="15" customHeight="1" x14ac:dyDescent="0.2">
      <c r="A35" s="23">
        <v>1000</v>
      </c>
      <c r="B35" s="24">
        <f>1.96*SQRT((1-[1]List1!$B$2)*A35/[1]List1!$A$2*(1-A35/[1]List1!$A$2)/([1]List1!$B$2*[1]List1!$A$2*1000))*[1]List1!$A$2</f>
        <v>26.682563839814566</v>
      </c>
      <c r="C35" s="25">
        <f>1.96*SQRT((1-[1]List1!$B$2)*C$4/100*C$5/100/([1]List1!$B$2*$A35*1000))*100</f>
        <v>0.28192192933142141</v>
      </c>
      <c r="D35" s="25">
        <f>1.96*SQRT((1-[1]List1!$B$2)*D$4/100*D$5/100/([1]List1!$B$2*$A35*1000))*100</f>
        <v>0.39667907990047924</v>
      </c>
      <c r="E35" s="25">
        <f>1.96*SQRT((1-[1]List1!$B$2)*E$4/100*E$5/100/([1]List1!$B$2*$A35*1000))*100</f>
        <v>0.48334558504057895</v>
      </c>
      <c r="F35" s="25">
        <f>1.96*SQRT((1-[1]List1!$B$2)*F$4/100*F$5/100/([1]List1!$B$2*$A35*1000))*100</f>
        <v>0.5552350499387958</v>
      </c>
      <c r="G35" s="25">
        <f>1.96*SQRT((1-[1]List1!$B$2)*G$4/100*G$5/100/([1]List1!$B$2*$A35*1000))*100</f>
        <v>0.61753000796531621</v>
      </c>
      <c r="H35" s="25">
        <f>1.96*SQRT((1-[1]List1!$B$2)*H$4/100*H$5/100/([1]List1!$B$2*$A35*1000))*100</f>
        <v>0.67290044192996257</v>
      </c>
      <c r="I35" s="25">
        <f>1.96*SQRT((1-[1]List1!$B$2)*I$4/100*I$5/100/([1]List1!$B$2*$A35*1000))*100</f>
        <v>0.72293916944389114</v>
      </c>
      <c r="J35" s="25">
        <f>1.96*SQRT((1-[1]List1!$B$2)*J$4/100*J$5/100/([1]List1!$B$2*$A35*1000))*100</f>
        <v>0.76868811922501845</v>
      </c>
      <c r="K35" s="25">
        <f>1.96*SQRT((1-[1]List1!$B$2)*K$4/100*K$5/100/([1]List1!$B$2*$A35*1000))*100</f>
        <v>0.81087369578372559</v>
      </c>
      <c r="L35" s="25">
        <f>1.96*SQRT((1-[1]List1!$B$2)*L$4/100*L$5/100/([1]List1!$B$2*$A35*1000))*100</f>
        <v>0.85002659978674133</v>
      </c>
      <c r="M35" s="25">
        <f>1.96*SQRT((1-[1]List1!$B$2)*M$4/100*M$5/100/([1]List1!$B$2*$A35*1000))*100</f>
        <v>0.92075316555061437</v>
      </c>
      <c r="N35" s="25">
        <f>1.96*SQRT((1-[1]List1!$B$2)*N$4/100*N$5/100/([1]List1!$B$2*$A35*1000))*100</f>
        <v>0.98316068840098603</v>
      </c>
      <c r="O35" s="25">
        <f>1.96*SQRT((1-[1]List1!$B$2)*O$4/100*O$5/100/([1]List1!$B$2*$A35*1000))*100</f>
        <v>1.0387496629996469</v>
      </c>
      <c r="P35" s="25">
        <f>1.96*SQRT((1-[1]List1!$B$2)*P$4/100*P$5/100/([1]List1!$B$2*$A35*1000))*100</f>
        <v>1.0885651847114231</v>
      </c>
      <c r="Q35" s="25">
        <f>1.96*SQRT((1-[1]List1!$B$2)*Q$4/100*Q$5/100/([1]List1!$B$2*$A35*1000))*100</f>
        <v>1.1333687997156552</v>
      </c>
      <c r="R35" s="25">
        <f>1.96*SQRT((1-[1]List1!$B$2)*R$4/100*R$5/100/([1]List1!$B$2*$A35*1000))*100</f>
        <v>1.2269077155130435</v>
      </c>
      <c r="S35" s="25">
        <f>1.96*SQRT((1-[1]List1!$B$2)*S$4/100*S$5/100/([1]List1!$B$2*$A35*1000))*100</f>
        <v>1.2984370787495587</v>
      </c>
      <c r="T35" s="25">
        <f>1.96*SQRT((1-[1]List1!$B$2)*T$4/100*T$5/100/([1]List1!$B$2*$A35*1000))*100</f>
        <v>1.3514561596395427</v>
      </c>
      <c r="U35" s="25">
        <f>1.96*SQRT((1-[1]List1!$B$2)*U$4/100*U$5/100/([1]List1!$B$2*$A35*1000))*100</f>
        <v>1.3880876248469896</v>
      </c>
      <c r="V35" s="25">
        <f>1.96*SQRT((1-[1]List1!$B$2)*V$4/100*V$5/100/([1]List1!$B$2*$A35*1000))*100</f>
        <v>1.4096096466571073</v>
      </c>
      <c r="W35" s="26">
        <f>1.96*SQRT((1-[1]List1!$B$2)*W$4/100*W$5/100/([1]List1!$B$2*$A35*1000))*100</f>
        <v>1.4167109996445686</v>
      </c>
    </row>
    <row r="36" spans="1:23" ht="15" customHeight="1" x14ac:dyDescent="0.2">
      <c r="A36" s="23">
        <v>1500</v>
      </c>
      <c r="B36" s="24">
        <f>1.96*SQRT((1-[1]List1!$B$2)*A36/[1]List1!$A$2*(1-A36/[1]List1!$A$2)/([1]List1!$B$2*[1]List1!$A$2*1000))*[1]List1!$A$2</f>
        <v>31.619411956009412</v>
      </c>
      <c r="C36" s="25">
        <f>1.96*SQRT((1-[1]List1!$B$2)*C$4/100*C$5/100/([1]List1!$B$2*$A36*1000))*100</f>
        <v>0.23018829138765359</v>
      </c>
      <c r="D36" s="25">
        <f>1.96*SQRT((1-[1]List1!$B$2)*D$4/100*D$5/100/([1]List1!$B$2*$A36*1000))*100</f>
        <v>0.32388711246429758</v>
      </c>
      <c r="E36" s="25">
        <f>1.96*SQRT((1-[1]List1!$B$2)*E$4/100*E$5/100/([1]List1!$B$2*$A36*1000))*100</f>
        <v>0.39465001759214408</v>
      </c>
      <c r="F36" s="25">
        <f>1.96*SQRT((1-[1]List1!$B$2)*F$4/100*F$5/100/([1]List1!$B$2*$A36*1000))*100</f>
        <v>0.45334751988626204</v>
      </c>
      <c r="G36" s="25">
        <f>1.96*SQRT((1-[1]List1!$B$2)*G$4/100*G$5/100/([1]List1!$B$2*$A36*1000))*100</f>
        <v>0.50421114012395207</v>
      </c>
      <c r="H36" s="25">
        <f>1.96*SQRT((1-[1]List1!$B$2)*H$4/100*H$5/100/([1]List1!$B$2*$A36*1000))*100</f>
        <v>0.54942091014057026</v>
      </c>
      <c r="I36" s="25">
        <f>1.96*SQRT((1-[1]List1!$B$2)*I$4/100*I$5/100/([1]List1!$B$2*$A36*1000))*100</f>
        <v>0.59027736006966691</v>
      </c>
      <c r="J36" s="25">
        <f>1.96*SQRT((1-[1]List1!$B$2)*J$4/100*J$5/100/([1]List1!$B$2*$A36*1000))*100</f>
        <v>0.62763122114699166</v>
      </c>
      <c r="K36" s="25">
        <f>1.96*SQRT((1-[1]List1!$B$2)*K$4/100*K$5/100/([1]List1!$B$2*$A36*1000))*100</f>
        <v>0.66207560017164102</v>
      </c>
      <c r="L36" s="25">
        <f>1.96*SQRT((1-[1]List1!$B$2)*L$4/100*L$5/100/([1]List1!$B$2*$A36*1000))*100</f>
        <v>0.69404381242349467</v>
      </c>
      <c r="M36" s="25">
        <f>1.96*SQRT((1-[1]List1!$B$2)*M$4/100*M$5/100/([1]List1!$B$2*$A36*1000))*100</f>
        <v>0.75179181155045716</v>
      </c>
      <c r="N36" s="25">
        <f>1.96*SQRT((1-[1]List1!$B$2)*N$4/100*N$5/100/([1]List1!$B$2*$A36*1000))*100</f>
        <v>0.80274734058195452</v>
      </c>
      <c r="O36" s="25">
        <f>1.96*SQRT((1-[1]List1!$B$2)*O$4/100*O$5/100/([1]List1!$B$2*$A36*1000))*100</f>
        <v>0.84813554827903925</v>
      </c>
      <c r="P36" s="25">
        <f>1.96*SQRT((1-[1]List1!$B$2)*P$4/100*P$5/100/([1]List1!$B$2*$A36*1000))*100</f>
        <v>0.88880975143383556</v>
      </c>
      <c r="Q36" s="25">
        <f>1.96*SQRT((1-[1]List1!$B$2)*Q$4/100*Q$5/100/([1]List1!$B$2*$A36*1000))*100</f>
        <v>0.92539174989799322</v>
      </c>
      <c r="R36" s="25">
        <f>1.96*SQRT((1-[1]List1!$B$2)*R$4/100*R$5/100/([1]List1!$B$2*$A36*1000))*100</f>
        <v>1.0017659548302471</v>
      </c>
      <c r="S36" s="25">
        <f>1.96*SQRT((1-[1]List1!$B$2)*S$4/100*S$5/100/([1]List1!$B$2*$A36*1000))*100</f>
        <v>1.0601694353487991</v>
      </c>
      <c r="T36" s="25">
        <f>1.96*SQRT((1-[1]List1!$B$2)*T$4/100*T$5/100/([1]List1!$B$2*$A36*1000))*100</f>
        <v>1.1034593336194018</v>
      </c>
      <c r="U36" s="25">
        <f>1.96*SQRT((1-[1]List1!$B$2)*U$4/100*U$5/100/([1]List1!$B$2*$A36*1000))*100</f>
        <v>1.133368799715655</v>
      </c>
      <c r="V36" s="25">
        <f>1.96*SQRT((1-[1]List1!$B$2)*V$4/100*V$5/100/([1]List1!$B$2*$A36*1000))*100</f>
        <v>1.1509414569382679</v>
      </c>
      <c r="W36" s="26">
        <f>1.96*SQRT((1-[1]List1!$B$2)*W$4/100*W$5/100/([1]List1!$B$2*$A36*1000))*100</f>
        <v>1.1567396873724913</v>
      </c>
    </row>
    <row r="37" spans="1:23" ht="15" customHeight="1" x14ac:dyDescent="0.2">
      <c r="A37" s="23">
        <v>2000</v>
      </c>
      <c r="B37" s="24">
        <f>1.96*SQRT((1-[1]List1!$B$2)*A37/[1]List1!$A$2*(1-A37/[1]List1!$A$2)/([1]List1!$B$2*[1]List1!$A$2*1000))*[1]List1!$A$2</f>
        <v>35.244585499789729</v>
      </c>
      <c r="C37" s="25">
        <f>1.96*SQRT((1-[1]List1!$B$2)*C$4/100*C$5/100/([1]List1!$B$2*$A37*1000))*100</f>
        <v>0.19934890799544269</v>
      </c>
      <c r="D37" s="25">
        <f>1.96*SQRT((1-[1]List1!$B$2)*D$4/100*D$5/100/([1]List1!$B$2*$A37*1000))*100</f>
        <v>0.28049446735246919</v>
      </c>
      <c r="E37" s="25">
        <f>1.96*SQRT((1-[1]List1!$B$2)*E$4/100*E$5/100/([1]List1!$B$2*$A37*1000))*100</f>
        <v>0.34177694083877247</v>
      </c>
      <c r="F37" s="25">
        <f>1.96*SQRT((1-[1]List1!$B$2)*F$4/100*F$5/100/([1]List1!$B$2*$A37*1000))*100</f>
        <v>0.39261046896417395</v>
      </c>
      <c r="G37" s="25">
        <f>1.96*SQRT((1-[1]List1!$B$2)*G$4/100*G$5/100/([1]List1!$B$2*$A37*1000))*100</f>
        <v>0.43665965621845781</v>
      </c>
      <c r="H37" s="25">
        <f>1.96*SQRT((1-[1]List1!$B$2)*H$4/100*H$5/100/([1]List1!$B$2*$A37*1000))*100</f>
        <v>0.47581246555210122</v>
      </c>
      <c r="I37" s="25">
        <f>1.96*SQRT((1-[1]List1!$B$2)*I$4/100*I$5/100/([1]List1!$B$2*$A37*1000))*100</f>
        <v>0.51119518909914596</v>
      </c>
      <c r="J37" s="25">
        <f>1.96*SQRT((1-[1]List1!$B$2)*J$4/100*J$5/100/([1]List1!$B$2*$A37*1000))*100</f>
        <v>0.54354458172154385</v>
      </c>
      <c r="K37" s="25">
        <f>1.96*SQRT((1-[1]List1!$B$2)*K$4/100*K$5/100/([1]List1!$B$2*$A37*1000))*100</f>
        <v>0.57337428897446985</v>
      </c>
      <c r="L37" s="25">
        <f>1.96*SQRT((1-[1]List1!$B$2)*L$4/100*L$5/100/([1]List1!$B$2*$A37*1000))*100</f>
        <v>0.60105957289814826</v>
      </c>
      <c r="M37" s="25">
        <f>1.96*SQRT((1-[1]List1!$B$2)*M$4/100*M$5/100/([1]List1!$B$2*$A37*1000))*100</f>
        <v>0.65107080715981924</v>
      </c>
      <c r="N37" s="25">
        <f>1.96*SQRT((1-[1]List1!$B$2)*N$4/100*N$5/100/([1]List1!$B$2*$A37*1000))*100</f>
        <v>0.69519958976437135</v>
      </c>
      <c r="O37" s="25">
        <f>1.96*SQRT((1-[1]List1!$B$2)*O$4/100*O$5/100/([1]List1!$B$2*$A37*1000))*100</f>
        <v>0.73450693066229122</v>
      </c>
      <c r="P37" s="25">
        <f>1.96*SQRT((1-[1]List1!$B$2)*P$4/100*P$5/100/([1]List1!$B$2*$A37*1000))*100</f>
        <v>0.76973182387303385</v>
      </c>
      <c r="Q37" s="25">
        <f>1.96*SQRT((1-[1]List1!$B$2)*Q$4/100*Q$5/100/([1]List1!$B$2*$A37*1000))*100</f>
        <v>0.80141276386419769</v>
      </c>
      <c r="R37" s="25">
        <f>1.96*SQRT((1-[1]List1!$B$2)*R$4/100*R$5/100/([1]List1!$B$2*$A37*1000))*100</f>
        <v>0.86755476552936839</v>
      </c>
      <c r="S37" s="25">
        <f>1.96*SQRT((1-[1]List1!$B$2)*S$4/100*S$5/100/([1]List1!$B$2*$A37*1000))*100</f>
        <v>0.91813366332786417</v>
      </c>
      <c r="T37" s="25">
        <f>1.96*SQRT((1-[1]List1!$B$2)*T$4/100*T$5/100/([1]List1!$B$2*$A37*1000))*100</f>
        <v>0.95562381495745008</v>
      </c>
      <c r="U37" s="25">
        <f>1.96*SQRT((1-[1]List1!$B$2)*U$4/100*U$5/100/([1]List1!$B$2*$A37*1000))*100</f>
        <v>0.98152617241043461</v>
      </c>
      <c r="V37" s="25">
        <f>1.96*SQRT((1-[1]List1!$B$2)*V$4/100*V$5/100/([1]List1!$B$2*$A37*1000))*100</f>
        <v>0.99674453997721357</v>
      </c>
      <c r="W37" s="26">
        <f>1.96*SQRT((1-[1]List1!$B$2)*W$4/100*W$5/100/([1]List1!$B$2*$A37*1000))*100</f>
        <v>1.0017659548302471</v>
      </c>
    </row>
    <row r="38" spans="1:23" ht="15" customHeight="1" x14ac:dyDescent="0.2">
      <c r="A38" s="23">
        <v>2500</v>
      </c>
      <c r="B38" s="24">
        <f>1.96*SQRT((1-[1]List1!$B$2)*A38/[1]List1!$A$2*(1-A38/[1]List1!$A$2)/([1]List1!$B$2*[1]List1!$A$2*1000))*[1]List1!$A$2</f>
        <v>37.935998693724329</v>
      </c>
      <c r="C38" s="25">
        <f>1.96*SQRT((1-[1]List1!$B$2)*C$4/100*C$5/100/([1]List1!$B$2*$A38*1000))*100</f>
        <v>0.17830308380726448</v>
      </c>
      <c r="D38" s="25">
        <f>1.96*SQRT((1-[1]List1!$B$2)*D$4/100*D$5/100/([1]List1!$B$2*$A38*1000))*100</f>
        <v>0.25088187852508664</v>
      </c>
      <c r="E38" s="25">
        <f>1.96*SQRT((1-[1]List1!$B$2)*E$4/100*E$5/100/([1]List1!$B$2*$A38*1000))*100</f>
        <v>0.30569458914296765</v>
      </c>
      <c r="F38" s="25">
        <f>1.96*SQRT((1-[1]List1!$B$2)*F$4/100*F$5/100/([1]List1!$B$2*$A38*1000))*100</f>
        <v>0.35116147891278571</v>
      </c>
      <c r="G38" s="25">
        <f>1.96*SQRT((1-[1]List1!$B$2)*G$4/100*G$5/100/([1]List1!$B$2*$A38*1000))*100</f>
        <v>0.39056026973446412</v>
      </c>
      <c r="H38" s="25">
        <f>1.96*SQRT((1-[1]List1!$B$2)*H$4/100*H$5/100/([1]List1!$B$2*$A38*1000))*100</f>
        <v>0.42557960700651004</v>
      </c>
      <c r="I38" s="25">
        <f>1.96*SQRT((1-[1]List1!$B$2)*I$4/100*I$5/100/([1]List1!$B$2*$A38*1000))*100</f>
        <v>0.45722687703861986</v>
      </c>
      <c r="J38" s="25">
        <f>1.96*SQRT((1-[1]List1!$B$2)*J$4/100*J$5/100/([1]List1!$B$2*$A38*1000))*100</f>
        <v>0.4861610534124246</v>
      </c>
      <c r="K38" s="25">
        <f>1.96*SQRT((1-[1]List1!$B$2)*K$4/100*K$5/100/([1]List1!$B$2*$A38*1000))*100</f>
        <v>0.51284155467900927</v>
      </c>
      <c r="L38" s="25">
        <f>1.96*SQRT((1-[1]List1!$B$2)*L$4/100*L$5/100/([1]List1!$B$2*$A38*1000))*100</f>
        <v>0.53760402541089991</v>
      </c>
      <c r="M38" s="25">
        <f>1.96*SQRT((1-[1]List1!$B$2)*M$4/100*M$5/100/([1]List1!$B$2*$A38*1000))*100</f>
        <v>0.58233543319000503</v>
      </c>
      <c r="N38" s="25">
        <f>1.96*SQRT((1-[1]List1!$B$2)*N$4/100*N$5/100/([1]List1!$B$2*$A38*1000))*100</f>
        <v>0.62180541625724062</v>
      </c>
      <c r="O38" s="25">
        <f>1.96*SQRT((1-[1]List1!$B$2)*O$4/100*O$5/100/([1]List1!$B$2*$A38*1000))*100</f>
        <v>0.65696297076224319</v>
      </c>
      <c r="P38" s="25">
        <f>1.96*SQRT((1-[1]List1!$B$2)*P$4/100*P$5/100/([1]List1!$B$2*$A38*1000))*100</f>
        <v>0.6884690730499996</v>
      </c>
      <c r="Q38" s="25">
        <f>1.96*SQRT((1-[1]List1!$B$2)*Q$4/100*Q$5/100/([1]List1!$B$2*$A38*1000))*100</f>
        <v>0.71680536721453336</v>
      </c>
      <c r="R38" s="25">
        <f>1.96*SQRT((1-[1]List1!$B$2)*R$4/100*R$5/100/([1]List1!$B$2*$A38*1000))*100</f>
        <v>0.77596457197102364</v>
      </c>
      <c r="S38" s="25">
        <f>1.96*SQRT((1-[1]List1!$B$2)*S$4/100*S$5/100/([1]List1!$B$2*$A38*1000))*100</f>
        <v>0.82120371345280385</v>
      </c>
      <c r="T38" s="25">
        <f>1.96*SQRT((1-[1]List1!$B$2)*T$4/100*T$5/100/([1]List1!$B$2*$A38*1000))*100</f>
        <v>0.85473592446501534</v>
      </c>
      <c r="U38" s="25">
        <f>1.96*SQRT((1-[1]List1!$B$2)*U$4/100*U$5/100/([1]List1!$B$2*$A38*1000))*100</f>
        <v>0.87790369728196427</v>
      </c>
      <c r="V38" s="25">
        <f>1.96*SQRT((1-[1]List1!$B$2)*V$4/100*V$5/100/([1]List1!$B$2*$A38*1000))*100</f>
        <v>0.89151541903632248</v>
      </c>
      <c r="W38" s="26">
        <f>1.96*SQRT((1-[1]List1!$B$2)*W$4/100*W$5/100/([1]List1!$B$2*$A38*1000))*100</f>
        <v>0.89600670901816648</v>
      </c>
    </row>
    <row r="39" spans="1:23" ht="15" customHeight="1" x14ac:dyDescent="0.2">
      <c r="A39" s="23">
        <v>3000</v>
      </c>
      <c r="B39" s="24">
        <f>1.96*SQRT((1-[1]List1!$B$2)*A39/[1]List1!$A$2*(1-A39/[1]List1!$A$2)/([1]List1!$B$2*[1]List1!$A$2*1000))*[1]List1!$A$2</f>
        <v>39.883139068516492</v>
      </c>
      <c r="C39" s="25">
        <f>1.96*SQRT((1-[1]List1!$B$2)*C$4/100*C$5/100/([1]List1!$B$2*$A39*1000))*100</f>
        <v>0.16276770178995478</v>
      </c>
      <c r="D39" s="25">
        <f>1.96*SQRT((1-[1]List1!$B$2)*D$4/100*D$5/100/([1]List1!$B$2*$A39*1000))*100</f>
        <v>0.22902277356243475</v>
      </c>
      <c r="E39" s="25">
        <f>1.96*SQRT((1-[1]List1!$B$2)*E$4/100*E$5/100/([1]List1!$B$2*$A39*1000))*100</f>
        <v>0.27905970363479538</v>
      </c>
      <c r="F39" s="25">
        <f>1.96*SQRT((1-[1]List1!$B$2)*F$4/100*F$5/100/([1]List1!$B$2*$A39*1000))*100</f>
        <v>0.32056510554567907</v>
      </c>
      <c r="G39" s="25">
        <f>1.96*SQRT((1-[1]List1!$B$2)*G$4/100*G$5/100/([1]List1!$B$2*$A39*1000))*100</f>
        <v>0.35653111633144702</v>
      </c>
      <c r="H39" s="25">
        <f>1.96*SQRT((1-[1]List1!$B$2)*H$4/100*H$5/100/([1]List1!$B$2*$A39*1000))*100</f>
        <v>0.38849925128608204</v>
      </c>
      <c r="I39" s="25">
        <f>1.96*SQRT((1-[1]List1!$B$2)*I$4/100*I$5/100/([1]List1!$B$2*$A39*1000))*100</f>
        <v>0.41738912408615503</v>
      </c>
      <c r="J39" s="25">
        <f>1.96*SQRT((1-[1]List1!$B$2)*J$4/100*J$5/100/([1]List1!$B$2*$A39*1000))*100</f>
        <v>0.44380229255743159</v>
      </c>
      <c r="K39" s="25">
        <f>1.96*SQRT((1-[1]List1!$B$2)*K$4/100*K$5/100/([1]List1!$B$2*$A39*1000))*100</f>
        <v>0.46815814653952076</v>
      </c>
      <c r="L39" s="25">
        <f>1.96*SQRT((1-[1]List1!$B$2)*L$4/100*L$5/100/([1]List1!$B$2*$A39*1000))*100</f>
        <v>0.4907630862052173</v>
      </c>
      <c r="M39" s="25">
        <f>1.96*SQRT((1-[1]List1!$B$2)*M$4/100*M$5/100/([1]List1!$B$2*$A39*1000))*100</f>
        <v>0.53159708798784733</v>
      </c>
      <c r="N39" s="25">
        <f>1.96*SQRT((1-[1]List1!$B$2)*N$4/100*N$5/100/([1]List1!$B$2*$A39*1000))*100</f>
        <v>0.56762808810496701</v>
      </c>
      <c r="O39" s="25">
        <f>1.96*SQRT((1-[1]List1!$B$2)*O$4/100*O$5/100/([1]List1!$B$2*$A39*1000))*100</f>
        <v>0.59972239755347911</v>
      </c>
      <c r="P39" s="25">
        <f>1.96*SQRT((1-[1]List1!$B$2)*P$4/100*P$5/100/([1]List1!$B$2*$A39*1000))*100</f>
        <v>0.62848340242359479</v>
      </c>
      <c r="Q39" s="25">
        <f>1.96*SQRT((1-[1]List1!$B$2)*Q$4/100*Q$5/100/([1]List1!$B$2*$A39*1000))*100</f>
        <v>0.65435078160695648</v>
      </c>
      <c r="R39" s="25">
        <f>1.96*SQRT((1-[1]List1!$B$2)*R$4/100*R$5/100/([1]List1!$B$2*$A39*1000))*100</f>
        <v>0.7083554998222843</v>
      </c>
      <c r="S39" s="25">
        <f>1.96*SQRT((1-[1]List1!$B$2)*S$4/100*S$5/100/([1]List1!$B$2*$A39*1000))*100</f>
        <v>0.74965299694184895</v>
      </c>
      <c r="T39" s="25">
        <f>1.96*SQRT((1-[1]List1!$B$2)*T$4/100*T$5/100/([1]List1!$B$2*$A39*1000))*100</f>
        <v>0.78026357756586784</v>
      </c>
      <c r="U39" s="25">
        <f>1.96*SQRT((1-[1]List1!$B$2)*U$4/100*U$5/100/([1]List1!$B$2*$A39*1000))*100</f>
        <v>0.80141276386419769</v>
      </c>
      <c r="V39" s="25">
        <f>1.96*SQRT((1-[1]List1!$B$2)*V$4/100*V$5/100/([1]List1!$B$2*$A39*1000))*100</f>
        <v>0.81383850894977405</v>
      </c>
      <c r="W39" s="26">
        <f>1.96*SQRT((1-[1]List1!$B$2)*W$4/100*W$5/100/([1]List1!$B$2*$A39*1000))*100</f>
        <v>0.8179384770086956</v>
      </c>
    </row>
    <row r="40" spans="1:23" ht="15" customHeight="1" x14ac:dyDescent="0.2">
      <c r="A40" s="23">
        <v>3500</v>
      </c>
      <c r="B40" s="24">
        <f>1.96*SQRT((1-[1]List1!$B$2)*A40/[1]List1!$A$2*(1-A40/[1]List1!$A$2)/([1]List1!$B$2*[1]List1!$A$2*1000))*[1]List1!$A$2</f>
        <v>41.191688023885419</v>
      </c>
      <c r="C40" s="25">
        <f>1.96*SQRT((1-[1]List1!$B$2)*C$4/100*C$5/100/([1]List1!$B$2*$A40*1000))*100</f>
        <v>0.15069360991092484</v>
      </c>
      <c r="D40" s="25">
        <f>1.96*SQRT((1-[1]List1!$B$2)*D$4/100*D$5/100/([1]List1!$B$2*$A40*1000))*100</f>
        <v>0.21203388706975981</v>
      </c>
      <c r="E40" s="25">
        <f>1.96*SQRT((1-[1]List1!$B$2)*E$4/100*E$5/100/([1]List1!$B$2*$A40*1000))*100</f>
        <v>0.25835908266166496</v>
      </c>
      <c r="F40" s="25">
        <f>1.96*SQRT((1-[1]List1!$B$2)*F$4/100*F$5/100/([1]List1!$B$2*$A40*1000))*100</f>
        <v>0.29678561799989905</v>
      </c>
      <c r="G40" s="25">
        <f>1.96*SQRT((1-[1]List1!$B$2)*G$4/100*G$5/100/([1]List1!$B$2*$A40*1000))*100</f>
        <v>0.33008367369399944</v>
      </c>
      <c r="H40" s="25">
        <f>1.96*SQRT((1-[1]List1!$B$2)*H$4/100*H$5/100/([1]List1!$B$2*$A40*1000))*100</f>
        <v>0.35968041558724201</v>
      </c>
      <c r="I40" s="25">
        <f>1.96*SQRT((1-[1]List1!$B$2)*I$4/100*I$5/100/([1]List1!$B$2*$A40*1000))*100</f>
        <v>0.38642724050542182</v>
      </c>
      <c r="J40" s="25">
        <f>1.96*SQRT((1-[1]List1!$B$2)*J$4/100*J$5/100/([1]List1!$B$2*$A40*1000))*100</f>
        <v>0.41088108277480828</v>
      </c>
      <c r="K40" s="25">
        <f>1.96*SQRT((1-[1]List1!$B$2)*K$4/100*K$5/100/([1]List1!$B$2*$A40*1000))*100</f>
        <v>0.43343022193855185</v>
      </c>
      <c r="L40" s="25">
        <f>1.96*SQRT((1-[1]List1!$B$2)*L$4/100*L$5/100/([1]List1!$B$2*$A40*1000))*100</f>
        <v>0.4543583294351996</v>
      </c>
      <c r="M40" s="25">
        <f>1.96*SQRT((1-[1]List1!$B$2)*M$4/100*M$5/100/([1]List1!$B$2*$A40*1000))*100</f>
        <v>0.49216326903970653</v>
      </c>
      <c r="N40" s="25">
        <f>1.96*SQRT((1-[1]List1!$B$2)*N$4/100*N$5/100/([1]List1!$B$2*$A40*1000))*100</f>
        <v>0.5255214931630432</v>
      </c>
      <c r="O40" s="25">
        <f>1.96*SQRT((1-[1]List1!$B$2)*O$4/100*O$5/100/([1]List1!$B$2*$A40*1000))*100</f>
        <v>0.5552350499387958</v>
      </c>
      <c r="P40" s="25">
        <f>1.96*SQRT((1-[1]List1!$B$2)*P$4/100*P$5/100/([1]List1!$B$2*$A40*1000))*100</f>
        <v>0.58186256633720512</v>
      </c>
      <c r="Q40" s="25">
        <f>1.96*SQRT((1-[1]List1!$B$2)*Q$4/100*Q$5/100/([1]List1!$B$2*$A40*1000))*100</f>
        <v>0.60581110591359955</v>
      </c>
      <c r="R40" s="25">
        <f>1.96*SQRT((1-[1]List1!$B$2)*R$4/100*R$5/100/([1]List1!$B$2*$A40*1000))*100</f>
        <v>0.65580975951990284</v>
      </c>
      <c r="S40" s="25">
        <f>1.96*SQRT((1-[1]List1!$B$2)*S$4/100*S$5/100/([1]List1!$B$2*$A40*1000))*100</f>
        <v>0.69404381242349478</v>
      </c>
      <c r="T40" s="25">
        <f>1.96*SQRT((1-[1]List1!$B$2)*T$4/100*T$5/100/([1]List1!$B$2*$A40*1000))*100</f>
        <v>0.7223837032309196</v>
      </c>
      <c r="U40" s="25">
        <f>1.96*SQRT((1-[1]List1!$B$2)*U$4/100*U$5/100/([1]List1!$B$2*$A40*1000))*100</f>
        <v>0.74196404499974777</v>
      </c>
      <c r="V40" s="25">
        <f>1.96*SQRT((1-[1]List1!$B$2)*V$4/100*V$5/100/([1]List1!$B$2*$A40*1000))*100</f>
        <v>0.75346804955462432</v>
      </c>
      <c r="W40" s="26">
        <f>1.96*SQRT((1-[1]List1!$B$2)*W$4/100*W$5/100/([1]List1!$B$2*$A40*1000))*100</f>
        <v>0.75726388239199938</v>
      </c>
    </row>
    <row r="41" spans="1:23" ht="15" customHeight="1" x14ac:dyDescent="0.2">
      <c r="A41" s="23">
        <v>4000</v>
      </c>
      <c r="B41" s="24">
        <f>1.96*SQRT((1-[1]List1!$B$2)*A41/[1]List1!$A$2*(1-A41/[1]List1!$A$2)/([1]List1!$B$2*[1]List1!$A$2*1000))*[1]List1!$A$2</f>
        <v>41.921487781156969</v>
      </c>
      <c r="C41" s="25">
        <f>1.96*SQRT((1-[1]List1!$B$2)*C$4/100*C$5/100/([1]List1!$B$2*$A41*1000))*100</f>
        <v>0.1409609646657107</v>
      </c>
      <c r="D41" s="25">
        <f>1.96*SQRT((1-[1]List1!$B$2)*D$4/100*D$5/100/([1]List1!$B$2*$A41*1000))*100</f>
        <v>0.19833953995023962</v>
      </c>
      <c r="E41" s="25">
        <f>1.96*SQRT((1-[1]List1!$B$2)*E$4/100*E$5/100/([1]List1!$B$2*$A41*1000))*100</f>
        <v>0.24167279252028948</v>
      </c>
      <c r="F41" s="25">
        <f>1.96*SQRT((1-[1]List1!$B$2)*F$4/100*F$5/100/([1]List1!$B$2*$A41*1000))*100</f>
        <v>0.2776175249693979</v>
      </c>
      <c r="G41" s="25">
        <f>1.96*SQRT((1-[1]List1!$B$2)*G$4/100*G$5/100/([1]List1!$B$2*$A41*1000))*100</f>
        <v>0.3087650039826581</v>
      </c>
      <c r="H41" s="25">
        <f>1.96*SQRT((1-[1]List1!$B$2)*H$4/100*H$5/100/([1]List1!$B$2*$A41*1000))*100</f>
        <v>0.33645022096498128</v>
      </c>
      <c r="I41" s="25">
        <f>1.96*SQRT((1-[1]List1!$B$2)*I$4/100*I$5/100/([1]List1!$B$2*$A41*1000))*100</f>
        <v>0.36146958472194557</v>
      </c>
      <c r="J41" s="25">
        <f>1.96*SQRT((1-[1]List1!$B$2)*J$4/100*J$5/100/([1]List1!$B$2*$A41*1000))*100</f>
        <v>0.38434405961250923</v>
      </c>
      <c r="K41" s="25">
        <f>1.96*SQRT((1-[1]List1!$B$2)*K$4/100*K$5/100/([1]List1!$B$2*$A41*1000))*100</f>
        <v>0.40543684789186279</v>
      </c>
      <c r="L41" s="25">
        <f>1.96*SQRT((1-[1]List1!$B$2)*L$4/100*L$5/100/([1]List1!$B$2*$A41*1000))*100</f>
        <v>0.42501329989337067</v>
      </c>
      <c r="M41" s="25">
        <f>1.96*SQRT((1-[1]List1!$B$2)*M$4/100*M$5/100/([1]List1!$B$2*$A41*1000))*100</f>
        <v>0.46037658277530719</v>
      </c>
      <c r="N41" s="25">
        <f>1.96*SQRT((1-[1]List1!$B$2)*N$4/100*N$5/100/([1]List1!$B$2*$A41*1000))*100</f>
        <v>0.49158034420049301</v>
      </c>
      <c r="O41" s="25">
        <f>1.96*SQRT((1-[1]List1!$B$2)*O$4/100*O$5/100/([1]List1!$B$2*$A41*1000))*100</f>
        <v>0.51937483149982344</v>
      </c>
      <c r="P41" s="25">
        <f>1.96*SQRT((1-[1]List1!$B$2)*P$4/100*P$5/100/([1]List1!$B$2*$A41*1000))*100</f>
        <v>0.54428259235571153</v>
      </c>
      <c r="Q41" s="25">
        <f>1.96*SQRT((1-[1]List1!$B$2)*Q$4/100*Q$5/100/([1]List1!$B$2*$A41*1000))*100</f>
        <v>0.56668439985782759</v>
      </c>
      <c r="R41" s="25">
        <f>1.96*SQRT((1-[1]List1!$B$2)*R$4/100*R$5/100/([1]List1!$B$2*$A41*1000))*100</f>
        <v>0.61345385775652173</v>
      </c>
      <c r="S41" s="25">
        <f>1.96*SQRT((1-[1]List1!$B$2)*S$4/100*S$5/100/([1]List1!$B$2*$A41*1000))*100</f>
        <v>0.64921853937477936</v>
      </c>
      <c r="T41" s="25">
        <f>1.96*SQRT((1-[1]List1!$B$2)*T$4/100*T$5/100/([1]List1!$B$2*$A41*1000))*100</f>
        <v>0.67572807981977134</v>
      </c>
      <c r="U41" s="25">
        <f>1.96*SQRT((1-[1]List1!$B$2)*U$4/100*U$5/100/([1]List1!$B$2*$A41*1000))*100</f>
        <v>0.69404381242349478</v>
      </c>
      <c r="V41" s="25">
        <f>1.96*SQRT((1-[1]List1!$B$2)*V$4/100*V$5/100/([1]List1!$B$2*$A41*1000))*100</f>
        <v>0.70480482332855365</v>
      </c>
      <c r="W41" s="26">
        <f>1.96*SQRT((1-[1]List1!$B$2)*W$4/100*W$5/100/([1]List1!$B$2*$A41*1000))*100</f>
        <v>0.7083554998222843</v>
      </c>
    </row>
    <row r="42" spans="1:23" ht="15" customHeight="1" x14ac:dyDescent="0.2">
      <c r="A42" s="23">
        <v>4500</v>
      </c>
      <c r="B42" s="24">
        <f>1.96*SQRT((1-[1]List1!$B$2)*A42/[1]List1!$A$2*(1-A42/[1]List1!$A$2)/([1]List1!$B$2*[1]List1!$A$2*1000))*[1]List1!$A$2</f>
        <v>42.102644911506296</v>
      </c>
      <c r="C42" s="25">
        <f>1.96*SQRT((1-[1]List1!$B$2)*C$4/100*C$5/100/([1]List1!$B$2*$A42*1000))*100</f>
        <v>0.1328992719969618</v>
      </c>
      <c r="D42" s="25">
        <f>1.96*SQRT((1-[1]List1!$B$2)*D$4/100*D$5/100/([1]List1!$B$2*$A42*1000))*100</f>
        <v>0.18699631156831281</v>
      </c>
      <c r="E42" s="25">
        <f>1.96*SQRT((1-[1]List1!$B$2)*E$4/100*E$5/100/([1]List1!$B$2*$A42*1000))*100</f>
        <v>0.22785129389251499</v>
      </c>
      <c r="F42" s="25">
        <f>1.96*SQRT((1-[1]List1!$B$2)*F$4/100*F$5/100/([1]List1!$B$2*$A42*1000))*100</f>
        <v>0.26174031264278258</v>
      </c>
      <c r="G42" s="25">
        <f>1.96*SQRT((1-[1]List1!$B$2)*G$4/100*G$5/100/([1]List1!$B$2*$A42*1000))*100</f>
        <v>0.29110643747897191</v>
      </c>
      <c r="H42" s="25">
        <f>1.96*SQRT((1-[1]List1!$B$2)*H$4/100*H$5/100/([1]List1!$B$2*$A42*1000))*100</f>
        <v>0.31720831036806746</v>
      </c>
      <c r="I42" s="25">
        <f>1.96*SQRT((1-[1]List1!$B$2)*I$4/100*I$5/100/([1]List1!$B$2*$A42*1000))*100</f>
        <v>0.34079679273276392</v>
      </c>
      <c r="J42" s="25">
        <f>1.96*SQRT((1-[1]List1!$B$2)*J$4/100*J$5/100/([1]List1!$B$2*$A42*1000))*100</f>
        <v>0.36236305448102923</v>
      </c>
      <c r="K42" s="25">
        <f>1.96*SQRT((1-[1]List1!$B$2)*K$4/100*K$5/100/([1]List1!$B$2*$A42*1000))*100</f>
        <v>0.38224952598298007</v>
      </c>
      <c r="L42" s="25">
        <f>1.96*SQRT((1-[1]List1!$B$2)*L$4/100*L$5/100/([1]List1!$B$2*$A42*1000))*100</f>
        <v>0.40070638193209884</v>
      </c>
      <c r="M42" s="25">
        <f>1.96*SQRT((1-[1]List1!$B$2)*M$4/100*M$5/100/([1]List1!$B$2*$A42*1000))*100</f>
        <v>0.4340472047732129</v>
      </c>
      <c r="N42" s="25">
        <f>1.96*SQRT((1-[1]List1!$B$2)*N$4/100*N$5/100/([1]List1!$B$2*$A42*1000))*100</f>
        <v>0.4634663931762476</v>
      </c>
      <c r="O42" s="25">
        <f>1.96*SQRT((1-[1]List1!$B$2)*O$4/100*O$5/100/([1]List1!$B$2*$A42*1000))*100</f>
        <v>0.48967128710819419</v>
      </c>
      <c r="P42" s="25">
        <f>1.96*SQRT((1-[1]List1!$B$2)*P$4/100*P$5/100/([1]List1!$B$2*$A42*1000))*100</f>
        <v>0.51315454924868931</v>
      </c>
      <c r="Q42" s="25">
        <f>1.96*SQRT((1-[1]List1!$B$2)*Q$4/100*Q$5/100/([1]List1!$B$2*$A42*1000))*100</f>
        <v>0.53427517590946527</v>
      </c>
      <c r="R42" s="25">
        <f>1.96*SQRT((1-[1]List1!$B$2)*R$4/100*R$5/100/([1]List1!$B$2*$A42*1000))*100</f>
        <v>0.57836984368624567</v>
      </c>
      <c r="S42" s="25">
        <f>1.96*SQRT((1-[1]List1!$B$2)*S$4/100*S$5/100/([1]List1!$B$2*$A42*1000))*100</f>
        <v>0.61208910888524271</v>
      </c>
      <c r="T42" s="25">
        <f>1.96*SQRT((1-[1]List1!$B$2)*T$4/100*T$5/100/([1]List1!$B$2*$A42*1000))*100</f>
        <v>0.63708254330496661</v>
      </c>
      <c r="U42" s="25">
        <f>1.96*SQRT((1-[1]List1!$B$2)*U$4/100*U$5/100/([1]List1!$B$2*$A42*1000))*100</f>
        <v>0.65435078160695648</v>
      </c>
      <c r="V42" s="25">
        <f>1.96*SQRT((1-[1]List1!$B$2)*V$4/100*V$5/100/([1]List1!$B$2*$A42*1000))*100</f>
        <v>0.66449635998480916</v>
      </c>
      <c r="W42" s="26">
        <f>1.96*SQRT((1-[1]List1!$B$2)*W$4/100*W$5/100/([1]List1!$B$2*$A42*1000))*100</f>
        <v>0.66784396988683148</v>
      </c>
    </row>
    <row r="43" spans="1:23" ht="15" customHeight="1" x14ac:dyDescent="0.2">
      <c r="A43" s="23">
        <v>5000</v>
      </c>
      <c r="B43" s="24">
        <f>1.96*SQRT((1-[1]List1!$B$2)*A43/[1]List1!$A$2*(1-A43/[1]List1!$A$2)/([1]List1!$B$2*[1]List1!$A$2*1000))*[1]List1!$A$2</f>
        <v>41.742303177150973</v>
      </c>
      <c r="C43" s="25">
        <f>1.96*SQRT((1-[1]List1!$B$2)*C$4/100*C$5/100/([1]List1!$B$2*$A43*1000))*100</f>
        <v>0.12607931966659003</v>
      </c>
      <c r="D43" s="25">
        <f>1.96*SQRT((1-[1]List1!$B$2)*D$4/100*D$5/100/([1]List1!$B$2*$A43*1000))*100</f>
        <v>0.17740027758190843</v>
      </c>
      <c r="E43" s="25">
        <f>1.96*SQRT((1-[1]List1!$B$2)*E$4/100*E$5/100/([1]List1!$B$2*$A43*1000))*100</f>
        <v>0.216158716955028</v>
      </c>
      <c r="F43" s="25">
        <f>1.96*SQRT((1-[1]List1!$B$2)*F$4/100*F$5/100/([1]List1!$B$2*$A43*1000))*100</f>
        <v>0.24830866303072757</v>
      </c>
      <c r="G43" s="25">
        <f>1.96*SQRT((1-[1]List1!$B$2)*G$4/100*G$5/100/([1]List1!$B$2*$A43*1000))*100</f>
        <v>0.27616781519128675</v>
      </c>
      <c r="H43" s="25">
        <f>1.96*SQRT((1-[1]List1!$B$2)*H$4/100*H$5/100/([1]List1!$B$2*$A43*1000))*100</f>
        <v>0.30093022604900921</v>
      </c>
      <c r="I43" s="25">
        <f>1.96*SQRT((1-[1]List1!$B$2)*I$4/100*I$5/100/([1]List1!$B$2*$A43*1000))*100</f>
        <v>0.32330822529475584</v>
      </c>
      <c r="J43" s="25">
        <f>1.96*SQRT((1-[1]List1!$B$2)*J$4/100*J$5/100/([1]List1!$B$2*$A43*1000))*100</f>
        <v>0.34376777761672078</v>
      </c>
      <c r="K43" s="25">
        <f>1.96*SQRT((1-[1]List1!$B$2)*K$4/100*K$5/100/([1]List1!$B$2*$A43*1000))*100</f>
        <v>0.36263374098777901</v>
      </c>
      <c r="L43" s="25">
        <f>1.96*SQRT((1-[1]List1!$B$2)*L$4/100*L$5/100/([1]List1!$B$2*$A43*1000))*100</f>
        <v>0.38014345196123234</v>
      </c>
      <c r="M43" s="25">
        <f>1.96*SQRT((1-[1]List1!$B$2)*M$4/100*M$5/100/([1]List1!$B$2*$A43*1000))*100</f>
        <v>0.41177333373385827</v>
      </c>
      <c r="N43" s="25">
        <f>1.96*SQRT((1-[1]List1!$B$2)*N$4/100*N$5/100/([1]List1!$B$2*$A43*1000))*100</f>
        <v>0.43968282641401873</v>
      </c>
      <c r="O43" s="25">
        <f>1.96*SQRT((1-[1]List1!$B$2)*O$4/100*O$5/100/([1]List1!$B$2*$A43*1000))*100</f>
        <v>0.46454297161444169</v>
      </c>
      <c r="P43" s="25">
        <f>1.96*SQRT((1-[1]List1!$B$2)*P$4/100*P$5/100/([1]List1!$B$2*$A43*1000))*100</f>
        <v>0.48682115019087135</v>
      </c>
      <c r="Q43" s="25">
        <f>1.96*SQRT((1-[1]List1!$B$2)*Q$4/100*Q$5/100/([1]List1!$B$2*$A43*1000))*100</f>
        <v>0.50685793594830975</v>
      </c>
      <c r="R43" s="25">
        <f>1.96*SQRT((1-[1]List1!$B$2)*R$4/100*R$5/100/([1]List1!$B$2*$A43*1000))*100</f>
        <v>0.5486898108012277</v>
      </c>
      <c r="S43" s="25">
        <f>1.96*SQRT((1-[1]List1!$B$2)*S$4/100*S$5/100/([1]List1!$B$2*$A43*1000))*100</f>
        <v>0.58067871451805209</v>
      </c>
      <c r="T43" s="25">
        <f>1.96*SQRT((1-[1]List1!$B$2)*T$4/100*T$5/100/([1]List1!$B$2*$A43*1000))*100</f>
        <v>0.60438956831296509</v>
      </c>
      <c r="U43" s="25">
        <f>1.96*SQRT((1-[1]List1!$B$2)*U$4/100*U$5/100/([1]List1!$B$2*$A43*1000))*100</f>
        <v>0.62077165757681896</v>
      </c>
      <c r="V43" s="25">
        <f>1.96*SQRT((1-[1]List1!$B$2)*V$4/100*V$5/100/([1]List1!$B$2*$A43*1000))*100</f>
        <v>0.63039659833295014</v>
      </c>
      <c r="W43" s="26">
        <f>1.96*SQRT((1-[1]List1!$B$2)*W$4/100*W$5/100/([1]List1!$B$2*$A43*1000))*100</f>
        <v>0.63357241993538715</v>
      </c>
    </row>
    <row r="44" spans="1:23" ht="15" customHeight="1" x14ac:dyDescent="0.2">
      <c r="A44" s="23">
        <v>5500</v>
      </c>
      <c r="B44" s="24">
        <f>1.96*SQRT((1-[1]List1!$B$2)*A44/[1]List1!$A$2*(1-A44/[1]List1!$A$2)/([1]List1!$B$2*[1]List1!$A$2*1000))*[1]List1!$A$2</f>
        <v>40.826126876696208</v>
      </c>
      <c r="C44" s="25">
        <f>1.96*SQRT((1-[1]List1!$B$2)*C$4/100*C$5/100/([1]List1!$B$2*$A44*1000))*100</f>
        <v>0.12021191457962964</v>
      </c>
      <c r="D44" s="25">
        <f>1.96*SQRT((1-[1]List1!$B$2)*D$4/100*D$5/100/([1]List1!$B$2*$A44*1000))*100</f>
        <v>0.16914452799613322</v>
      </c>
      <c r="E44" s="25">
        <f>1.96*SQRT((1-[1]List1!$B$2)*E$4/100*E$5/100/([1]List1!$B$2*$A44*1000))*100</f>
        <v>0.20609924995594614</v>
      </c>
      <c r="F44" s="25">
        <f>1.96*SQRT((1-[1]List1!$B$2)*F$4/100*F$5/100/([1]List1!$B$2*$A44*1000))*100</f>
        <v>0.23675302078538882</v>
      </c>
      <c r="G44" s="25">
        <f>1.96*SQRT((1-[1]List1!$B$2)*G$4/100*G$5/100/([1]List1!$B$2*$A44*1000))*100</f>
        <v>0.26331568013858248</v>
      </c>
      <c r="H44" s="25">
        <f>1.96*SQRT((1-[1]List1!$B$2)*H$4/100*H$5/100/([1]List1!$B$2*$A44*1000))*100</f>
        <v>0.28692571251094973</v>
      </c>
      <c r="I44" s="25">
        <f>1.96*SQRT((1-[1]List1!$B$2)*I$4/100*I$5/100/([1]List1!$B$2*$A44*1000))*100</f>
        <v>0.3082622976139352</v>
      </c>
      <c r="J44" s="25">
        <f>1.96*SQRT((1-[1]List1!$B$2)*J$4/100*J$5/100/([1]List1!$B$2*$A44*1000))*100</f>
        <v>0.32776971534564159</v>
      </c>
      <c r="K44" s="25">
        <f>1.96*SQRT((1-[1]List1!$B$2)*K$4/100*K$5/100/([1]List1!$B$2*$A44*1000))*100</f>
        <v>0.34575770563002328</v>
      </c>
      <c r="L44" s="25">
        <f>1.96*SQRT((1-[1]List1!$B$2)*L$4/100*L$5/100/([1]List1!$B$2*$A44*1000))*100</f>
        <v>0.362452559991714</v>
      </c>
      <c r="M44" s="25">
        <f>1.96*SQRT((1-[1]List1!$B$2)*M$4/100*M$5/100/([1]List1!$B$2*$A44*1000))*100</f>
        <v>0.39261046896417395</v>
      </c>
      <c r="N44" s="25">
        <f>1.96*SQRT((1-[1]List1!$B$2)*N$4/100*N$5/100/([1]List1!$B$2*$A44*1000))*100</f>
        <v>0.41922112611953061</v>
      </c>
      <c r="O44" s="25">
        <f>1.96*SQRT((1-[1]List1!$B$2)*O$4/100*O$5/100/([1]List1!$B$2*$A44*1000))*100</f>
        <v>0.44292434453134721</v>
      </c>
      <c r="P44" s="25">
        <f>1.96*SQRT((1-[1]List1!$B$2)*P$4/100*P$5/100/([1]List1!$B$2*$A44*1000))*100</f>
        <v>0.46416575436050556</v>
      </c>
      <c r="Q44" s="25">
        <f>1.96*SQRT((1-[1]List1!$B$2)*Q$4/100*Q$5/100/([1]List1!$B$2*$A44*1000))*100</f>
        <v>0.48327007998895205</v>
      </c>
      <c r="R44" s="25">
        <f>1.96*SQRT((1-[1]List1!$B$2)*R$4/100*R$5/100/([1]List1!$B$2*$A44*1000))*100</f>
        <v>0.52315520769921264</v>
      </c>
      <c r="S44" s="25">
        <f>1.96*SQRT((1-[1]List1!$B$2)*S$4/100*S$5/100/([1]List1!$B$2*$A44*1000))*100</f>
        <v>0.55365543066418399</v>
      </c>
      <c r="T44" s="25">
        <f>1.96*SQRT((1-[1]List1!$B$2)*T$4/100*T$5/100/([1]List1!$B$2*$A44*1000))*100</f>
        <v>0.57626284271670536</v>
      </c>
      <c r="U44" s="25">
        <f>1.96*SQRT((1-[1]List1!$B$2)*U$4/100*U$5/100/([1]List1!$B$2*$A44*1000))*100</f>
        <v>0.59188255196347206</v>
      </c>
      <c r="V44" s="25">
        <f>1.96*SQRT((1-[1]List1!$B$2)*V$4/100*V$5/100/([1]List1!$B$2*$A44*1000))*100</f>
        <v>0.60105957289814826</v>
      </c>
      <c r="W44" s="26">
        <f>1.96*SQRT((1-[1]List1!$B$2)*W$4/100*W$5/100/([1]List1!$B$2*$A44*1000))*100</f>
        <v>0.6040875999861901</v>
      </c>
    </row>
    <row r="45" spans="1:23" ht="15" customHeight="1" x14ac:dyDescent="0.2">
      <c r="A45" s="23">
        <v>6000</v>
      </c>
      <c r="B45" s="24">
        <f>1.96*SQRT((1-[1]List1!$B$2)*A45/[1]List1!$A$2*(1-A45/[1]List1!$A$2)/([1]List1!$B$2*[1]List1!$A$2*1000))*[1]List1!$A$2</f>
        <v>39.315276829765708</v>
      </c>
      <c r="C45" s="25">
        <f>1.96*SQRT((1-[1]List1!$B$2)*C$4/100*C$5/100/([1]List1!$B$2*$A45*1000))*100</f>
        <v>0.1150941456938268</v>
      </c>
      <c r="D45" s="25">
        <f>1.96*SQRT((1-[1]List1!$B$2)*D$4/100*D$5/100/([1]List1!$B$2*$A45*1000))*100</f>
        <v>0.16194355623214879</v>
      </c>
      <c r="E45" s="25">
        <f>1.96*SQRT((1-[1]List1!$B$2)*E$4/100*E$5/100/([1]List1!$B$2*$A45*1000))*100</f>
        <v>0.19732500879607204</v>
      </c>
      <c r="F45" s="25">
        <f>1.96*SQRT((1-[1]List1!$B$2)*F$4/100*F$5/100/([1]List1!$B$2*$A45*1000))*100</f>
        <v>0.22667375994313102</v>
      </c>
      <c r="G45" s="25">
        <f>1.96*SQRT((1-[1]List1!$B$2)*G$4/100*G$5/100/([1]List1!$B$2*$A45*1000))*100</f>
        <v>0.25210557006197604</v>
      </c>
      <c r="H45" s="25">
        <f>1.96*SQRT((1-[1]List1!$B$2)*H$4/100*H$5/100/([1]List1!$B$2*$A45*1000))*100</f>
        <v>0.27471045507028513</v>
      </c>
      <c r="I45" s="25">
        <f>1.96*SQRT((1-[1]List1!$B$2)*I$4/100*I$5/100/([1]List1!$B$2*$A45*1000))*100</f>
        <v>0.29513868003483346</v>
      </c>
      <c r="J45" s="25">
        <f>1.96*SQRT((1-[1]List1!$B$2)*J$4/100*J$5/100/([1]List1!$B$2*$A45*1000))*100</f>
        <v>0.31381561057349583</v>
      </c>
      <c r="K45" s="25">
        <f>1.96*SQRT((1-[1]List1!$B$2)*K$4/100*K$5/100/([1]List1!$B$2*$A45*1000))*100</f>
        <v>0.33103780008582051</v>
      </c>
      <c r="L45" s="25">
        <f>1.96*SQRT((1-[1]List1!$B$2)*L$4/100*L$5/100/([1]List1!$B$2*$A45*1000))*100</f>
        <v>0.34702190621174733</v>
      </c>
      <c r="M45" s="25">
        <f>1.96*SQRT((1-[1]List1!$B$2)*M$4/100*M$5/100/([1]List1!$B$2*$A45*1000))*100</f>
        <v>0.37589590577522858</v>
      </c>
      <c r="N45" s="25">
        <f>1.96*SQRT((1-[1]List1!$B$2)*N$4/100*N$5/100/([1]List1!$B$2*$A45*1000))*100</f>
        <v>0.40137367029097726</v>
      </c>
      <c r="O45" s="25">
        <f>1.96*SQRT((1-[1]List1!$B$2)*O$4/100*O$5/100/([1]List1!$B$2*$A45*1000))*100</f>
        <v>0.42406777413951963</v>
      </c>
      <c r="P45" s="25">
        <f>1.96*SQRT((1-[1]List1!$B$2)*P$4/100*P$5/100/([1]List1!$B$2*$A45*1000))*100</f>
        <v>0.44440487571691778</v>
      </c>
      <c r="Q45" s="25">
        <f>1.96*SQRT((1-[1]List1!$B$2)*Q$4/100*Q$5/100/([1]List1!$B$2*$A45*1000))*100</f>
        <v>0.46269587494899661</v>
      </c>
      <c r="R45" s="25">
        <f>1.96*SQRT((1-[1]List1!$B$2)*R$4/100*R$5/100/([1]List1!$B$2*$A45*1000))*100</f>
        <v>0.50088297741512355</v>
      </c>
      <c r="S45" s="25">
        <f>1.96*SQRT((1-[1]List1!$B$2)*S$4/100*S$5/100/([1]List1!$B$2*$A45*1000))*100</f>
        <v>0.53008471767439957</v>
      </c>
      <c r="T45" s="25">
        <f>1.96*SQRT((1-[1]List1!$B$2)*T$4/100*T$5/100/([1]List1!$B$2*$A45*1000))*100</f>
        <v>0.55172966680970092</v>
      </c>
      <c r="U45" s="25">
        <f>1.96*SQRT((1-[1]List1!$B$2)*U$4/100*U$5/100/([1]List1!$B$2*$A45*1000))*100</f>
        <v>0.56668439985782748</v>
      </c>
      <c r="V45" s="25">
        <f>1.96*SQRT((1-[1]List1!$B$2)*V$4/100*V$5/100/([1]List1!$B$2*$A45*1000))*100</f>
        <v>0.57547072846913394</v>
      </c>
      <c r="W45" s="26">
        <f>1.96*SQRT((1-[1]List1!$B$2)*W$4/100*W$5/100/([1]List1!$B$2*$A45*1000))*100</f>
        <v>0.57836984368624567</v>
      </c>
    </row>
    <row r="46" spans="1:23" ht="15" customHeight="1" x14ac:dyDescent="0.2">
      <c r="A46" s="23">
        <v>6500</v>
      </c>
      <c r="B46" s="24">
        <f>1.96*SQRT((1-[1]List1!$B$2)*A46/[1]List1!$A$2*(1-A46/[1]List1!$A$2)/([1]List1!$B$2*[1]List1!$A$2*1000))*[1]List1!$A$2</f>
        <v>37.137244699630521</v>
      </c>
      <c r="C46" s="25">
        <f>1.96*SQRT((1-[1]List1!$B$2)*C$4/100*C$5/100/([1]List1!$B$2*$A46*1000))*100</f>
        <v>0.11057887838235722</v>
      </c>
      <c r="D46" s="25">
        <f>1.96*SQRT((1-[1]List1!$B$2)*D$4/100*D$5/100/([1]List1!$B$2*$A46*1000))*100</f>
        <v>0.15559033608050579</v>
      </c>
      <c r="E46" s="25">
        <f>1.96*SQRT((1-[1]List1!$B$2)*E$4/100*E$5/100/([1]List1!$B$2*$A46*1000))*100</f>
        <v>0.18958373614852561</v>
      </c>
      <c r="F46" s="25">
        <f>1.96*SQRT((1-[1]List1!$B$2)*F$4/100*F$5/100/([1]List1!$B$2*$A46*1000))*100</f>
        <v>0.21778110417450652</v>
      </c>
      <c r="G46" s="25">
        <f>1.96*SQRT((1-[1]List1!$B$2)*G$4/100*G$5/100/([1]List1!$B$2*$A46*1000))*100</f>
        <v>0.2422151969880196</v>
      </c>
      <c r="H46" s="25">
        <f>1.96*SQRT((1-[1]List1!$B$2)*H$4/100*H$5/100/([1]List1!$B$2*$A46*1000))*100</f>
        <v>0.26393326800816058</v>
      </c>
      <c r="I46" s="25">
        <f>1.96*SQRT((1-[1]List1!$B$2)*I$4/100*I$5/100/([1]List1!$B$2*$A46*1000))*100</f>
        <v>0.28356007170268932</v>
      </c>
      <c r="J46" s="25">
        <f>1.96*SQRT((1-[1]List1!$B$2)*J$4/100*J$5/100/([1]List1!$B$2*$A46*1000))*100</f>
        <v>0.30150428613810043</v>
      </c>
      <c r="K46" s="25">
        <f>1.96*SQRT((1-[1]List1!$B$2)*K$4/100*K$5/100/([1]List1!$B$2*$A46*1000))*100</f>
        <v>0.31805083060463973</v>
      </c>
      <c r="L46" s="25">
        <f>1.96*SQRT((1-[1]List1!$B$2)*L$4/100*L$5/100/([1]List1!$B$2*$A46*1000))*100</f>
        <v>0.33340786302965525</v>
      </c>
      <c r="M46" s="25">
        <f>1.96*SQRT((1-[1]List1!$B$2)*M$4/100*M$5/100/([1]List1!$B$2*$A46*1000))*100</f>
        <v>0.36114910448807003</v>
      </c>
      <c r="N46" s="25">
        <f>1.96*SQRT((1-[1]List1!$B$2)*N$4/100*N$5/100/([1]List1!$B$2*$A46*1000))*100</f>
        <v>0.38562734885799566</v>
      </c>
      <c r="O46" s="25">
        <f>1.96*SQRT((1-[1]List1!$B$2)*O$4/100*O$5/100/([1]List1!$B$2*$A46*1000))*100</f>
        <v>0.40743113856716368</v>
      </c>
      <c r="P46" s="25">
        <f>1.96*SQRT((1-[1]List1!$B$2)*P$4/100*P$5/100/([1]List1!$B$2*$A46*1000))*100</f>
        <v>0.42697039374317541</v>
      </c>
      <c r="Q46" s="25">
        <f>1.96*SQRT((1-[1]List1!$B$2)*Q$4/100*Q$5/100/([1]List1!$B$2*$A46*1000))*100</f>
        <v>0.44454381737287368</v>
      </c>
      <c r="R46" s="25">
        <f>1.96*SQRT((1-[1]List1!$B$2)*R$4/100*R$5/100/([1]List1!$B$2*$A46*1000))*100</f>
        <v>0.48123279867527335</v>
      </c>
      <c r="S46" s="25">
        <f>1.96*SQRT((1-[1]List1!$B$2)*S$4/100*S$5/100/([1]List1!$B$2*$A46*1000))*100</f>
        <v>0.50928892320895469</v>
      </c>
      <c r="T46" s="25">
        <f>1.96*SQRT((1-[1]List1!$B$2)*T$4/100*T$5/100/([1]List1!$B$2*$A46*1000))*100</f>
        <v>0.53008471767439957</v>
      </c>
      <c r="U46" s="25">
        <f>1.96*SQRT((1-[1]List1!$B$2)*U$4/100*U$5/100/([1]List1!$B$2*$A46*1000))*100</f>
        <v>0.54445276043626623</v>
      </c>
      <c r="V46" s="25">
        <f>1.96*SQRT((1-[1]List1!$B$2)*V$4/100*V$5/100/([1]List1!$B$2*$A46*1000))*100</f>
        <v>0.55289439191178613</v>
      </c>
      <c r="W46" s="26">
        <f>1.96*SQRT((1-[1]List1!$B$2)*W$4/100*W$5/100/([1]List1!$B$2*$A46*1000))*100</f>
        <v>0.55567977171609206</v>
      </c>
    </row>
    <row r="47" spans="1:23" ht="15" customHeight="1" x14ac:dyDescent="0.2">
      <c r="A47" s="23">
        <v>7000</v>
      </c>
      <c r="B47" s="24">
        <f>1.96*SQRT((1-[1]List1!$B$2)*A47/[1]List1!$A$2*(1-A47/[1]List1!$A$2)/([1]List1!$B$2*[1]List1!$A$2*1000))*[1]List1!$A$2</f>
        <v>34.16466728638617</v>
      </c>
      <c r="C47" s="25">
        <f>1.96*SQRT((1-[1]List1!$B$2)*C$4/100*C$5/100/([1]List1!$B$2*$A47*1000))*100</f>
        <v>0.10655647344949529</v>
      </c>
      <c r="D47" s="25">
        <f>1.96*SQRT((1-[1]List1!$B$2)*D$4/100*D$5/100/([1]List1!$B$2*$A47*1000))*100</f>
        <v>0.14993059938836978</v>
      </c>
      <c r="E47" s="25">
        <f>1.96*SQRT((1-[1]List1!$B$2)*E$4/100*E$5/100/([1]List1!$B$2*$A47*1000))*100</f>
        <v>0.18268745933119904</v>
      </c>
      <c r="F47" s="25">
        <f>1.96*SQRT((1-[1]List1!$B$2)*F$4/100*F$5/100/([1]List1!$B$2*$A47*1000))*100</f>
        <v>0.20985912304636889</v>
      </c>
      <c r="G47" s="25">
        <f>1.96*SQRT((1-[1]List1!$B$2)*G$4/100*G$5/100/([1]List1!$B$2*$A47*1000))*100</f>
        <v>0.23340440402799459</v>
      </c>
      <c r="H47" s="25">
        <f>1.96*SQRT((1-[1]List1!$B$2)*H$4/100*H$5/100/([1]List1!$B$2*$A47*1000))*100</f>
        <v>0.25433246092173439</v>
      </c>
      <c r="I47" s="25">
        <f>1.96*SQRT((1-[1]List1!$B$2)*I$4/100*I$5/100/([1]List1!$B$2*$A47*1000))*100</f>
        <v>0.2732453221965887</v>
      </c>
      <c r="J47" s="25">
        <f>1.96*SQRT((1-[1]List1!$B$2)*J$4/100*J$5/100/([1]List1!$B$2*$A47*1000))*100</f>
        <v>0.29053679989133813</v>
      </c>
      <c r="K47" s="25">
        <f>1.96*SQRT((1-[1]List1!$B$2)*K$4/100*K$5/100/([1]List1!$B$2*$A47*1000))*100</f>
        <v>0.30648144910394032</v>
      </c>
      <c r="L47" s="25">
        <f>1.96*SQRT((1-[1]List1!$B$2)*L$4/100*L$5/100/([1]List1!$B$2*$A47*1000))*100</f>
        <v>0.32127985583222096</v>
      </c>
      <c r="M47" s="25">
        <f>1.96*SQRT((1-[1]List1!$B$2)*M$4/100*M$5/100/([1]List1!$B$2*$A47*1000))*100</f>
        <v>0.34801198498891572</v>
      </c>
      <c r="N47" s="25">
        <f>1.96*SQRT((1-[1]List1!$B$2)*N$4/100*N$5/100/([1]List1!$B$2*$A47*1000))*100</f>
        <v>0.3715998114748677</v>
      </c>
      <c r="O47" s="25">
        <f>1.96*SQRT((1-[1]List1!$B$2)*O$4/100*O$5/100/([1]List1!$B$2*$A47*1000))*100</f>
        <v>0.39261046896417395</v>
      </c>
      <c r="P47" s="25">
        <f>1.96*SQRT((1-[1]List1!$B$2)*P$4/100*P$5/100/([1]List1!$B$2*$A47*1000))*100</f>
        <v>0.41143896637564514</v>
      </c>
      <c r="Q47" s="25">
        <f>1.96*SQRT((1-[1]List1!$B$2)*Q$4/100*Q$5/100/([1]List1!$B$2*$A47*1000))*100</f>
        <v>0.42837314110962799</v>
      </c>
      <c r="R47" s="25">
        <f>1.96*SQRT((1-[1]List1!$B$2)*R$4/100*R$5/100/([1]List1!$B$2*$A47*1000))*100</f>
        <v>0.46372752812484225</v>
      </c>
      <c r="S47" s="25">
        <f>1.96*SQRT((1-[1]List1!$B$2)*S$4/100*S$5/100/([1]List1!$B$2*$A47*1000))*100</f>
        <v>0.4907630862052173</v>
      </c>
      <c r="T47" s="25">
        <f>1.96*SQRT((1-[1]List1!$B$2)*T$4/100*T$5/100/([1]List1!$B$2*$A47*1000))*100</f>
        <v>0.51080241517323388</v>
      </c>
      <c r="U47" s="25">
        <f>1.96*SQRT((1-[1]List1!$B$2)*U$4/100*U$5/100/([1]List1!$B$2*$A47*1000))*100</f>
        <v>0.52464780761592222</v>
      </c>
      <c r="V47" s="25">
        <f>1.96*SQRT((1-[1]List1!$B$2)*V$4/100*V$5/100/([1]List1!$B$2*$A47*1000))*100</f>
        <v>0.53278236724747652</v>
      </c>
      <c r="W47" s="26">
        <f>1.96*SQRT((1-[1]List1!$B$2)*W$4/100*W$5/100/([1]List1!$B$2*$A47*1000))*100</f>
        <v>0.5354664263870349</v>
      </c>
    </row>
    <row r="48" spans="1:23" ht="15" customHeight="1" x14ac:dyDescent="0.2">
      <c r="A48" s="23">
        <v>7500</v>
      </c>
      <c r="B48" s="24">
        <f>1.96*SQRT((1-[1]List1!$B$2)*A48/[1]List1!$A$2*(1-A48/[1]List1!$A$2)/([1]List1!$B$2*[1]List1!$A$2*1000))*[1]List1!$A$2</f>
        <v>30.163548082558243</v>
      </c>
      <c r="C48" s="25">
        <f>1.96*SQRT((1-[1]List1!$B$2)*C$4/100*C$5/100/([1]List1!$B$2*$A48*1000))*100</f>
        <v>0.10294333343346457</v>
      </c>
      <c r="D48" s="25">
        <f>1.96*SQRT((1-[1]List1!$B$2)*D$4/100*D$5/100/([1]List1!$B$2*$A48*1000))*100</f>
        <v>0.14484672010125776</v>
      </c>
      <c r="E48" s="25">
        <f>1.96*SQRT((1-[1]List1!$B$2)*E$4/100*E$5/100/([1]List1!$B$2*$A48*1000))*100</f>
        <v>0.17649285333150444</v>
      </c>
      <c r="F48" s="25">
        <f>1.96*SQRT((1-[1]List1!$B$2)*F$4/100*F$5/100/([1]List1!$B$2*$A48*1000))*100</f>
        <v>0.20274317437932393</v>
      </c>
      <c r="G48" s="25">
        <f>1.96*SQRT((1-[1]List1!$B$2)*G$4/100*G$5/100/([1]List1!$B$2*$A48*1000))*100</f>
        <v>0.22549007686596573</v>
      </c>
      <c r="H48" s="25">
        <f>1.96*SQRT((1-[1]List1!$B$2)*H$4/100*H$5/100/([1]List1!$B$2*$A48*1000))*100</f>
        <v>0.24570850066682376</v>
      </c>
      <c r="I48" s="25">
        <f>1.96*SQRT((1-[1]List1!$B$2)*I$4/100*I$5/100/([1]List1!$B$2*$A48*1000))*100</f>
        <v>0.26398006053897916</v>
      </c>
      <c r="J48" s="25">
        <f>1.96*SQRT((1-[1]List1!$B$2)*J$4/100*J$5/100/([1]List1!$B$2*$A48*1000))*100</f>
        <v>0.28068521505717542</v>
      </c>
      <c r="K48" s="25">
        <f>1.96*SQRT((1-[1]List1!$B$2)*K$4/100*K$5/100/([1]List1!$B$2*$A48*1000))*100</f>
        <v>0.29608920964555219</v>
      </c>
      <c r="L48" s="25">
        <f>1.96*SQRT((1-[1]List1!$B$2)*L$4/100*L$5/100/([1]List1!$B$2*$A48*1000))*100</f>
        <v>0.31038582878840948</v>
      </c>
      <c r="M48" s="25">
        <f>1.96*SQRT((1-[1]List1!$B$2)*M$4/100*M$5/100/([1]List1!$B$2*$A48*1000))*100</f>
        <v>0.33621151911090674</v>
      </c>
      <c r="N48" s="25">
        <f>1.96*SQRT((1-[1]List1!$B$2)*N$4/100*N$5/100/([1]List1!$B$2*$A48*1000))*100</f>
        <v>0.35899952445968519</v>
      </c>
      <c r="O48" s="25">
        <f>1.96*SQRT((1-[1]List1!$B$2)*O$4/100*O$5/100/([1]List1!$B$2*$A48*1000))*100</f>
        <v>0.37929774801719734</v>
      </c>
      <c r="P48" s="25">
        <f>1.96*SQRT((1-[1]List1!$B$2)*P$4/100*P$5/100/([1]List1!$B$2*$A48*1000))*100</f>
        <v>0.39748780465414951</v>
      </c>
      <c r="Q48" s="25">
        <f>1.96*SQRT((1-[1]List1!$B$2)*Q$4/100*Q$5/100/([1]List1!$B$2*$A48*1000))*100</f>
        <v>0.41384777171787934</v>
      </c>
      <c r="R48" s="25">
        <f>1.96*SQRT((1-[1]List1!$B$2)*R$4/100*R$5/100/([1]List1!$B$2*$A48*1000))*100</f>
        <v>0.4480033545090833</v>
      </c>
      <c r="S48" s="25">
        <f>1.96*SQRT((1-[1]List1!$B$2)*S$4/100*S$5/100/([1]List1!$B$2*$A48*1000))*100</f>
        <v>0.47412218502149667</v>
      </c>
      <c r="T48" s="25">
        <f>1.96*SQRT((1-[1]List1!$B$2)*T$4/100*T$5/100/([1]List1!$B$2*$A48*1000))*100</f>
        <v>0.49348201607592024</v>
      </c>
      <c r="U48" s="25">
        <f>1.96*SQRT((1-[1]List1!$B$2)*U$4/100*U$5/100/([1]List1!$B$2*$A48*1000))*100</f>
        <v>0.50685793594830975</v>
      </c>
      <c r="V48" s="25">
        <f>1.96*SQRT((1-[1]List1!$B$2)*V$4/100*V$5/100/([1]List1!$B$2*$A48*1000))*100</f>
        <v>0.51471666716732289</v>
      </c>
      <c r="W48" s="26">
        <f>1.96*SQRT((1-[1]List1!$B$2)*W$4/100*W$5/100/([1]List1!$B$2*$A48*1000))*100</f>
        <v>0.51730971464734921</v>
      </c>
    </row>
    <row r="49" spans="1:23" ht="15" customHeight="1" x14ac:dyDescent="0.2">
      <c r="A49" s="23">
        <v>8000</v>
      </c>
      <c r="B49" s="24">
        <f>1.96*SQRT((1-[1]List1!$B$2)*A49/[1]List1!$A$2*(1-A49/[1]List1!$A$2)/([1]List1!$B$2*[1]List1!$A$2*1000))*[1]List1!$A$2</f>
        <v>24.637783388491901</v>
      </c>
      <c r="C49" s="25">
        <f>1.96*SQRT((1-[1]List1!$B$2)*C$4/100*C$5/100/([1]List1!$B$2*$A49*1000))*100</f>
        <v>9.9674453997721346E-2</v>
      </c>
      <c r="D49" s="25">
        <f>1.96*SQRT((1-[1]List1!$B$2)*D$4/100*D$5/100/([1]List1!$B$2*$A49*1000))*100</f>
        <v>0.1402472336762346</v>
      </c>
      <c r="E49" s="25">
        <f>1.96*SQRT((1-[1]List1!$B$2)*E$4/100*E$5/100/([1]List1!$B$2*$A49*1000))*100</f>
        <v>0.17088847041938623</v>
      </c>
      <c r="F49" s="25">
        <f>1.96*SQRT((1-[1]List1!$B$2)*F$4/100*F$5/100/([1]List1!$B$2*$A49*1000))*100</f>
        <v>0.19630523448208698</v>
      </c>
      <c r="G49" s="25">
        <f>1.96*SQRT((1-[1]List1!$B$2)*G$4/100*G$5/100/([1]List1!$B$2*$A49*1000))*100</f>
        <v>0.21832982810922891</v>
      </c>
      <c r="H49" s="25">
        <f>1.96*SQRT((1-[1]List1!$B$2)*H$4/100*H$5/100/([1]List1!$B$2*$A49*1000))*100</f>
        <v>0.23790623277605061</v>
      </c>
      <c r="I49" s="25">
        <f>1.96*SQRT((1-[1]List1!$B$2)*I$4/100*I$5/100/([1]List1!$B$2*$A49*1000))*100</f>
        <v>0.25559759454957298</v>
      </c>
      <c r="J49" s="25">
        <f>1.96*SQRT((1-[1]List1!$B$2)*J$4/100*J$5/100/([1]List1!$B$2*$A49*1000))*100</f>
        <v>0.27177229086077193</v>
      </c>
      <c r="K49" s="25">
        <f>1.96*SQRT((1-[1]List1!$B$2)*K$4/100*K$5/100/([1]List1!$B$2*$A49*1000))*100</f>
        <v>0.28668714448723492</v>
      </c>
      <c r="L49" s="25">
        <f>1.96*SQRT((1-[1]List1!$B$2)*L$4/100*L$5/100/([1]List1!$B$2*$A49*1000))*100</f>
        <v>0.30052978644907413</v>
      </c>
      <c r="M49" s="25">
        <f>1.96*SQRT((1-[1]List1!$B$2)*M$4/100*M$5/100/([1]List1!$B$2*$A49*1000))*100</f>
        <v>0.32553540357990962</v>
      </c>
      <c r="N49" s="25">
        <f>1.96*SQRT((1-[1]List1!$B$2)*N$4/100*N$5/100/([1]List1!$B$2*$A49*1000))*100</f>
        <v>0.34759979488218568</v>
      </c>
      <c r="O49" s="25">
        <f>1.96*SQRT((1-[1]List1!$B$2)*O$4/100*O$5/100/([1]List1!$B$2*$A49*1000))*100</f>
        <v>0.36725346533114561</v>
      </c>
      <c r="P49" s="25">
        <f>1.96*SQRT((1-[1]List1!$B$2)*P$4/100*P$5/100/([1]List1!$B$2*$A49*1000))*100</f>
        <v>0.38486591193651692</v>
      </c>
      <c r="Q49" s="25">
        <f>1.96*SQRT((1-[1]List1!$B$2)*Q$4/100*Q$5/100/([1]List1!$B$2*$A49*1000))*100</f>
        <v>0.40070638193209884</v>
      </c>
      <c r="R49" s="25">
        <f>1.96*SQRT((1-[1]List1!$B$2)*R$4/100*R$5/100/([1]List1!$B$2*$A49*1000))*100</f>
        <v>0.43377738276468419</v>
      </c>
      <c r="S49" s="25">
        <f>1.96*SQRT((1-[1]List1!$B$2)*S$4/100*S$5/100/([1]List1!$B$2*$A49*1000))*100</f>
        <v>0.45906683166393208</v>
      </c>
      <c r="T49" s="25">
        <f>1.96*SQRT((1-[1]List1!$B$2)*T$4/100*T$5/100/([1]List1!$B$2*$A49*1000))*100</f>
        <v>0.47781190747872504</v>
      </c>
      <c r="U49" s="25">
        <f>1.96*SQRT((1-[1]List1!$B$2)*U$4/100*U$5/100/([1]List1!$B$2*$A49*1000))*100</f>
        <v>0.4907630862052173</v>
      </c>
      <c r="V49" s="25">
        <f>1.96*SQRT((1-[1]List1!$B$2)*V$4/100*V$5/100/([1]List1!$B$2*$A49*1000))*100</f>
        <v>0.49837226998860679</v>
      </c>
      <c r="W49" s="26">
        <f>1.96*SQRT((1-[1]List1!$B$2)*W$4/100*W$5/100/([1]List1!$B$2*$A49*1000))*100</f>
        <v>0.50088297741512355</v>
      </c>
    </row>
    <row r="50" spans="1:23" ht="15" customHeight="1" thickBot="1" x14ac:dyDescent="0.25">
      <c r="A50" s="27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0"/>
    </row>
    <row r="51" spans="1:23" ht="13.5" thickTop="1" x14ac:dyDescent="0.2"/>
  </sheetData>
  <pageMargins left="1.4960629921259843" right="0.98425196850393704" top="0.78740157480314965" bottom="0.78740157480314965" header="0" footer="0"/>
  <pageSetup paperSize="9" scale="62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IIa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petranova13372</dc:creator>
  <cp:lastModifiedBy>Petráňová Marta</cp:lastModifiedBy>
  <cp:lastPrinted>2023-03-29T05:56:42Z</cp:lastPrinted>
  <dcterms:created xsi:type="dcterms:W3CDTF">2023-03-12T17:08:59Z</dcterms:created>
  <dcterms:modified xsi:type="dcterms:W3CDTF">2023-03-29T05:56:45Z</dcterms:modified>
</cp:coreProperties>
</file>