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ejzova7851\Documents\DATA_KREJZOVA\CIZINCI_V_CR_2022\29002722_elektronicka_verze\"/>
    </mc:Choice>
  </mc:AlternateContent>
  <bookViews>
    <workbookView xWindow="0" yWindow="0" windowWidth="23040" windowHeight="9192"/>
  </bookViews>
  <sheets>
    <sheet name="5-7" sheetId="1" r:id="rId1"/>
  </sheets>
  <calcPr calcId="162913"/>
</workbook>
</file>

<file path=xl/calcChain.xml><?xml version="1.0" encoding="utf-8"?>
<calcChain xmlns="http://schemas.openxmlformats.org/spreadsheetml/2006/main">
  <c r="H9" i="1" l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I8" i="1"/>
  <c r="H8" i="1"/>
  <c r="C7" i="1"/>
  <c r="I7" i="1" s="1"/>
  <c r="D7" i="1"/>
  <c r="E7" i="1"/>
  <c r="F7" i="1"/>
  <c r="G7" i="1"/>
  <c r="B7" i="1"/>
  <c r="H7" i="1" l="1"/>
</calcChain>
</file>

<file path=xl/sharedStrings.xml><?xml version="1.0" encoding="utf-8"?>
<sst xmlns="http://schemas.openxmlformats.org/spreadsheetml/2006/main" count="55" uniqueCount="48">
  <si>
    <t>Bělušice</t>
  </si>
  <si>
    <t>Brno</t>
  </si>
  <si>
    <t>Břeclav</t>
  </si>
  <si>
    <t>Heřmanice</t>
  </si>
  <si>
    <t>Horní Slavkov</t>
  </si>
  <si>
    <t>Hradec Králové</t>
  </si>
  <si>
    <t>Jiřice</t>
  </si>
  <si>
    <t>Karviná</t>
  </si>
  <si>
    <t>Kuřim</t>
  </si>
  <si>
    <t>Kynšperk nad Ohří</t>
  </si>
  <si>
    <t>Liberec</t>
  </si>
  <si>
    <t>Litoměřice</t>
  </si>
  <si>
    <t>Mírov</t>
  </si>
  <si>
    <t>Nové Sedlo</t>
  </si>
  <si>
    <t>Odolov</t>
  </si>
  <si>
    <t>Olomouc</t>
  </si>
  <si>
    <t>Opava</t>
  </si>
  <si>
    <t>Oráčov</t>
  </si>
  <si>
    <t>Ostrava</t>
  </si>
  <si>
    <t>Ostrov</t>
  </si>
  <si>
    <t>Pardubice</t>
  </si>
  <si>
    <t>Plzeň</t>
  </si>
  <si>
    <t>Praha Pankrác</t>
  </si>
  <si>
    <t>Praha Ruzyně</t>
  </si>
  <si>
    <t>Příbram</t>
  </si>
  <si>
    <t>Rapotice</t>
  </si>
  <si>
    <t>Rýnovice</t>
  </si>
  <si>
    <t>Stráž pod Ralskem</t>
  </si>
  <si>
    <t>Světlá nad Sázavou</t>
  </si>
  <si>
    <t>Valdice</t>
  </si>
  <si>
    <t>Vinařice</t>
  </si>
  <si>
    <t>Všehrdy</t>
  </si>
  <si>
    <t>Znojmo</t>
  </si>
  <si>
    <t>České Budějovice</t>
  </si>
  <si>
    <r>
      <t xml:space="preserve">Celkem / </t>
    </r>
    <r>
      <rPr>
        <b/>
        <i/>
        <sz val="8"/>
        <rFont val="Arial CE"/>
        <charset val="238"/>
      </rPr>
      <t>Total</t>
    </r>
  </si>
  <si>
    <t>Pramen: Generální ředitelství Vězeňské služby</t>
  </si>
  <si>
    <t>Source: General Directorate of the Prison Service</t>
  </si>
  <si>
    <r>
      <t xml:space="preserve">Vazební věznice
a věznice
</t>
    </r>
    <r>
      <rPr>
        <i/>
        <sz val="8"/>
        <rFont val="Arial CE"/>
        <family val="2"/>
        <charset val="238"/>
      </rPr>
      <t>Custodial
establishments
and prisons</t>
    </r>
  </si>
  <si>
    <r>
      <t xml:space="preserve">Typ věznice / </t>
    </r>
    <r>
      <rPr>
        <i/>
        <sz val="8"/>
        <rFont val="Arial CE"/>
        <family val="2"/>
        <charset val="238"/>
      </rPr>
      <t>Prison category</t>
    </r>
  </si>
  <si>
    <r>
      <t xml:space="preserve">Celkem
odsouzení
</t>
    </r>
    <r>
      <rPr>
        <i/>
        <sz val="8"/>
        <rFont val="Arial CE"/>
        <family val="2"/>
        <charset val="238"/>
      </rPr>
      <t>Convicts,
total</t>
    </r>
  </si>
  <si>
    <r>
      <t xml:space="preserve">s ostrahou
</t>
    </r>
    <r>
      <rPr>
        <i/>
        <sz val="8"/>
        <rFont val="Arial CE"/>
        <family val="2"/>
        <charset val="238"/>
      </rPr>
      <t>Prison
especially
guarded</t>
    </r>
  </si>
  <si>
    <r>
      <t xml:space="preserve">se zvýšenou
ostrahou
</t>
    </r>
    <r>
      <rPr>
        <i/>
        <sz val="8"/>
        <rFont val="Arial CE"/>
        <family val="2"/>
        <charset val="238"/>
      </rPr>
      <t>Top security
prison</t>
    </r>
  </si>
  <si>
    <r>
      <t xml:space="preserve">Mladiství
</t>
    </r>
    <r>
      <rPr>
        <i/>
        <sz val="8"/>
        <rFont val="Arial CE"/>
        <family val="2"/>
        <charset val="238"/>
      </rPr>
      <t>Juveniles</t>
    </r>
  </si>
  <si>
    <t>5-7. Odsouzení cizinci k 31. 12. 2021</t>
  </si>
  <si>
    <t xml:space="preserve">       Convicted foreigners as at 31 December 2021</t>
  </si>
  <si>
    <t>Teplice</t>
  </si>
  <si>
    <r>
      <t xml:space="preserve">muži
</t>
    </r>
    <r>
      <rPr>
        <i/>
        <sz val="8"/>
        <rFont val="Arial CE"/>
        <family val="2"/>
        <charset val="238"/>
      </rPr>
      <t>Males</t>
    </r>
  </si>
  <si>
    <r>
      <t xml:space="preserve">ženy
</t>
    </r>
    <r>
      <rPr>
        <i/>
        <sz val="8"/>
        <rFont val="Arial CE"/>
        <family val="2"/>
        <charset val="238"/>
      </rPr>
      <t>Females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</si>
</sst>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[Red]\-#,##0\ "/>
    <numFmt numFmtId="165" formatCode="#,##0_ ;\-#,##0\ "/>
    <numFmt numFmtId="166" formatCode="#,##0_ ;\-#,##0\ ;\-\ "/>
  </numFmts>
  <fonts count="12" x14ac:knownFonts="1">
    <font>
      <sz val="10"/>
      <name val="Arial CE"/>
      <charset val="238"/>
    </font>
    <font>
      <sz val="7"/>
      <name val="Arial CE"/>
      <family val="2"/>
      <charset val="238"/>
    </font>
    <font>
      <i/>
      <sz val="7"/>
      <name val="Arial CE"/>
      <family val="2"/>
      <charset val="238"/>
    </font>
    <font>
      <sz val="8"/>
      <name val="Arial CE"/>
      <family val="2"/>
      <charset val="238"/>
    </font>
    <font>
      <b/>
      <i/>
      <sz val="8"/>
      <name val="Arial CE"/>
      <charset val="238"/>
    </font>
    <font>
      <b/>
      <sz val="8"/>
      <name val="Arial CE"/>
      <charset val="238"/>
    </font>
    <font>
      <b/>
      <sz val="9"/>
      <name val="Arial CE"/>
      <family val="2"/>
      <charset val="238"/>
    </font>
    <font>
      <i/>
      <sz val="9"/>
      <name val="Arial CE"/>
      <family val="2"/>
      <charset val="238"/>
    </font>
    <font>
      <sz val="8"/>
      <name val="Arial CE"/>
      <charset val="238"/>
    </font>
    <font>
      <sz val="7.5"/>
      <name val="Arial CE"/>
      <charset val="238"/>
    </font>
    <font>
      <i/>
      <sz val="8"/>
      <name val="Arial CE"/>
      <family val="2"/>
      <charset val="238"/>
    </font>
    <font>
      <sz val="9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/>
    <xf numFmtId="0" fontId="9" fillId="0" borderId="0" xfId="0" applyFont="1" applyFill="1"/>
    <xf numFmtId="0" fontId="11" fillId="0" borderId="0" xfId="0" applyFont="1" applyFill="1"/>
    <xf numFmtId="0" fontId="8" fillId="0" borderId="0" xfId="0" applyFont="1" applyFill="1"/>
    <xf numFmtId="164" fontId="8" fillId="0" borderId="0" xfId="0" applyNumberFormat="1" applyFont="1" applyFill="1"/>
    <xf numFmtId="3" fontId="1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3" fontId="2" fillId="0" borderId="0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165" fontId="5" fillId="0" borderId="3" xfId="0" applyNumberFormat="1" applyFont="1" applyFill="1" applyBorder="1" applyAlignment="1">
      <alignment horizontal="right"/>
    </xf>
    <xf numFmtId="165" fontId="5" fillId="0" borderId="4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horizontal="left" indent="1"/>
    </xf>
    <xf numFmtId="166" fontId="8" fillId="0" borderId="6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 vertical="center" wrapText="1"/>
    </xf>
    <xf numFmtId="166" fontId="0" fillId="0" borderId="0" xfId="0" applyNumberFormat="1" applyFill="1"/>
    <xf numFmtId="165" fontId="8" fillId="0" borderId="15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/>
    <xf numFmtId="0" fontId="3" fillId="0" borderId="14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zoomScaleNormal="100" workbookViewId="0">
      <selection activeCell="K1" sqref="K1"/>
    </sheetView>
  </sheetViews>
  <sheetFormatPr defaultColWidth="9.21875" defaultRowHeight="13.2" x14ac:dyDescent="0.25"/>
  <cols>
    <col min="1" max="1" width="18.21875" style="1" customWidth="1"/>
    <col min="2" max="2" width="7.44140625" style="1" customWidth="1"/>
    <col min="3" max="3" width="6.77734375" style="1" customWidth="1"/>
    <col min="4" max="6" width="7.44140625" style="1" customWidth="1"/>
    <col min="7" max="7" width="6.77734375" style="1" customWidth="1"/>
    <col min="8" max="8" width="7.44140625" style="1" customWidth="1"/>
    <col min="9" max="9" width="6.77734375" style="1" customWidth="1"/>
    <col min="10" max="10" width="9.5546875" style="1" customWidth="1"/>
    <col min="11" max="16384" width="9.21875" style="1"/>
  </cols>
  <sheetData>
    <row r="1" spans="1:10" s="3" customFormat="1" ht="15" customHeight="1" x14ac:dyDescent="0.25">
      <c r="A1" s="17" t="s">
        <v>43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3" customFormat="1" ht="15" customHeight="1" x14ac:dyDescent="0.2">
      <c r="A2" s="18" t="s">
        <v>44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" customHeight="1" thickBot="1" x14ac:dyDescent="0.3">
      <c r="A3" s="6" t="s">
        <v>35</v>
      </c>
      <c r="B3" s="7"/>
      <c r="C3" s="7"/>
      <c r="D3" s="7"/>
      <c r="E3" s="7"/>
      <c r="F3" s="7"/>
      <c r="G3" s="7"/>
      <c r="H3" s="7"/>
      <c r="I3" s="7"/>
      <c r="J3" s="8" t="s">
        <v>36</v>
      </c>
    </row>
    <row r="4" spans="1:10" ht="15" customHeight="1" x14ac:dyDescent="0.25">
      <c r="A4" s="19" t="s">
        <v>37</v>
      </c>
      <c r="B4" s="22" t="s">
        <v>38</v>
      </c>
      <c r="C4" s="22"/>
      <c r="D4" s="22"/>
      <c r="E4" s="22"/>
      <c r="F4" s="22"/>
      <c r="G4" s="22"/>
      <c r="H4" s="22" t="s">
        <v>39</v>
      </c>
      <c r="I4" s="23"/>
      <c r="J4" s="25" t="s">
        <v>39</v>
      </c>
    </row>
    <row r="5" spans="1:10" ht="46.2" customHeight="1" x14ac:dyDescent="0.25">
      <c r="A5" s="20"/>
      <c r="B5" s="28" t="s">
        <v>40</v>
      </c>
      <c r="C5" s="28"/>
      <c r="D5" s="28" t="s">
        <v>41</v>
      </c>
      <c r="E5" s="28"/>
      <c r="F5" s="28" t="s">
        <v>42</v>
      </c>
      <c r="G5" s="28"/>
      <c r="H5" s="24"/>
      <c r="I5" s="24"/>
      <c r="J5" s="26"/>
    </row>
    <row r="6" spans="1:10" ht="29.1" customHeight="1" thickBot="1" x14ac:dyDescent="0.3">
      <c r="A6" s="21"/>
      <c r="B6" s="14" t="s">
        <v>46</v>
      </c>
      <c r="C6" s="14" t="s">
        <v>47</v>
      </c>
      <c r="D6" s="14" t="s">
        <v>46</v>
      </c>
      <c r="E6" s="14" t="s">
        <v>47</v>
      </c>
      <c r="F6" s="14" t="s">
        <v>46</v>
      </c>
      <c r="G6" s="14" t="s">
        <v>47</v>
      </c>
      <c r="H6" s="14" t="s">
        <v>46</v>
      </c>
      <c r="I6" s="14" t="s">
        <v>47</v>
      </c>
      <c r="J6" s="27"/>
    </row>
    <row r="7" spans="1:10" s="2" customFormat="1" ht="13.95" customHeight="1" x14ac:dyDescent="0.2">
      <c r="A7" s="9" t="s">
        <v>34</v>
      </c>
      <c r="B7" s="10">
        <f>SUM(B8:B42)</f>
        <v>836</v>
      </c>
      <c r="C7" s="10">
        <f t="shared" ref="C7:G7" si="0">SUM(C8:C42)</f>
        <v>52</v>
      </c>
      <c r="D7" s="10">
        <f t="shared" si="0"/>
        <v>152</v>
      </c>
      <c r="E7" s="10">
        <f t="shared" si="0"/>
        <v>1</v>
      </c>
      <c r="F7" s="10">
        <f t="shared" si="0"/>
        <v>2</v>
      </c>
      <c r="G7" s="10">
        <f t="shared" si="0"/>
        <v>0</v>
      </c>
      <c r="H7" s="10">
        <f>B7+D7+F7</f>
        <v>990</v>
      </c>
      <c r="I7" s="10">
        <f>C7+E7+G7</f>
        <v>53</v>
      </c>
      <c r="J7" s="11">
        <v>1043</v>
      </c>
    </row>
    <row r="8" spans="1:10" s="2" customFormat="1" ht="10.95" customHeight="1" x14ac:dyDescent="0.2">
      <c r="A8" s="12" t="s">
        <v>0</v>
      </c>
      <c r="B8" s="13">
        <v>76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f>B8+D8+F8</f>
        <v>76</v>
      </c>
      <c r="I8" s="13">
        <f t="shared" ref="I8" si="1">C8+E8+G8</f>
        <v>0</v>
      </c>
      <c r="J8" s="16">
        <v>76</v>
      </c>
    </row>
    <row r="9" spans="1:10" s="2" customFormat="1" ht="10.95" customHeight="1" x14ac:dyDescent="0.2">
      <c r="A9" s="12" t="s">
        <v>1</v>
      </c>
      <c r="B9" s="13">
        <v>8</v>
      </c>
      <c r="C9" s="13">
        <v>0</v>
      </c>
      <c r="D9" s="13">
        <v>1</v>
      </c>
      <c r="E9" s="13">
        <v>0</v>
      </c>
      <c r="F9" s="13">
        <v>0</v>
      </c>
      <c r="G9" s="13">
        <v>0</v>
      </c>
      <c r="H9" s="13">
        <f t="shared" ref="H9:H42" si="2">B9+D9+F9</f>
        <v>9</v>
      </c>
      <c r="I9" s="13">
        <f t="shared" ref="I9:I42" si="3">C9+E9+G9</f>
        <v>0</v>
      </c>
      <c r="J9" s="16">
        <v>9</v>
      </c>
    </row>
    <row r="10" spans="1:10" s="2" customFormat="1" ht="10.95" customHeight="1" x14ac:dyDescent="0.2">
      <c r="A10" s="12" t="s">
        <v>2</v>
      </c>
      <c r="B10" s="13">
        <v>12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f t="shared" si="2"/>
        <v>12</v>
      </c>
      <c r="I10" s="13">
        <f t="shared" si="3"/>
        <v>0</v>
      </c>
      <c r="J10" s="16">
        <v>12</v>
      </c>
    </row>
    <row r="11" spans="1:10" s="2" customFormat="1" ht="10.95" customHeight="1" x14ac:dyDescent="0.2">
      <c r="A11" s="12" t="s">
        <v>33</v>
      </c>
      <c r="B11" s="13">
        <v>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f t="shared" si="2"/>
        <v>3</v>
      </c>
      <c r="I11" s="13">
        <f t="shared" si="3"/>
        <v>0</v>
      </c>
      <c r="J11" s="16">
        <v>3</v>
      </c>
    </row>
    <row r="12" spans="1:10" s="2" customFormat="1" ht="10.95" customHeight="1" x14ac:dyDescent="0.2">
      <c r="A12" s="12" t="s">
        <v>3</v>
      </c>
      <c r="B12" s="13">
        <v>28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f t="shared" si="2"/>
        <v>28</v>
      </c>
      <c r="I12" s="13">
        <f t="shared" si="3"/>
        <v>0</v>
      </c>
      <c r="J12" s="16">
        <v>28</v>
      </c>
    </row>
    <row r="13" spans="1:10" s="2" customFormat="1" ht="10.95" customHeight="1" x14ac:dyDescent="0.2">
      <c r="A13" s="12" t="s">
        <v>4</v>
      </c>
      <c r="B13" s="13">
        <v>47</v>
      </c>
      <c r="C13" s="13">
        <v>0</v>
      </c>
      <c r="D13" s="13">
        <v>1</v>
      </c>
      <c r="E13" s="13">
        <v>0</v>
      </c>
      <c r="F13" s="13">
        <v>0</v>
      </c>
      <c r="G13" s="13">
        <v>0</v>
      </c>
      <c r="H13" s="13">
        <f t="shared" si="2"/>
        <v>48</v>
      </c>
      <c r="I13" s="13">
        <f t="shared" si="3"/>
        <v>0</v>
      </c>
      <c r="J13" s="16">
        <v>48</v>
      </c>
    </row>
    <row r="14" spans="1:10" s="2" customFormat="1" ht="10.95" customHeight="1" x14ac:dyDescent="0.2">
      <c r="A14" s="12" t="s">
        <v>5</v>
      </c>
      <c r="B14" s="13">
        <v>8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f t="shared" si="2"/>
        <v>8</v>
      </c>
      <c r="I14" s="13">
        <f t="shared" si="3"/>
        <v>0</v>
      </c>
      <c r="J14" s="16">
        <v>8</v>
      </c>
    </row>
    <row r="15" spans="1:10" s="2" customFormat="1" ht="10.95" customHeight="1" x14ac:dyDescent="0.2">
      <c r="A15" s="12" t="s">
        <v>6</v>
      </c>
      <c r="B15" s="13">
        <v>42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f t="shared" si="2"/>
        <v>42</v>
      </c>
      <c r="I15" s="13">
        <f t="shared" si="3"/>
        <v>0</v>
      </c>
      <c r="J15" s="16">
        <v>42</v>
      </c>
    </row>
    <row r="16" spans="1:10" s="2" customFormat="1" ht="10.95" customHeight="1" x14ac:dyDescent="0.2">
      <c r="A16" s="12" t="s">
        <v>7</v>
      </c>
      <c r="B16" s="13">
        <v>0</v>
      </c>
      <c r="C16" s="13">
        <v>0</v>
      </c>
      <c r="D16" s="13">
        <v>5</v>
      </c>
      <c r="E16" s="13">
        <v>0</v>
      </c>
      <c r="F16" s="13">
        <v>0</v>
      </c>
      <c r="G16" s="13">
        <v>0</v>
      </c>
      <c r="H16" s="13">
        <f t="shared" si="2"/>
        <v>5</v>
      </c>
      <c r="I16" s="13">
        <f t="shared" si="3"/>
        <v>0</v>
      </c>
      <c r="J16" s="16">
        <v>5</v>
      </c>
    </row>
    <row r="17" spans="1:10" s="2" customFormat="1" ht="10.95" customHeight="1" x14ac:dyDescent="0.2">
      <c r="A17" s="12" t="s">
        <v>8</v>
      </c>
      <c r="B17" s="13">
        <v>33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f t="shared" si="2"/>
        <v>33</v>
      </c>
      <c r="I17" s="13">
        <f t="shared" si="3"/>
        <v>0</v>
      </c>
      <c r="J17" s="16">
        <v>33</v>
      </c>
    </row>
    <row r="18" spans="1:10" s="2" customFormat="1" ht="10.95" customHeight="1" x14ac:dyDescent="0.2">
      <c r="A18" s="12" t="s">
        <v>9</v>
      </c>
      <c r="B18" s="13">
        <v>47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f t="shared" si="2"/>
        <v>47</v>
      </c>
      <c r="I18" s="13">
        <f t="shared" si="3"/>
        <v>0</v>
      </c>
      <c r="J18" s="16">
        <v>47</v>
      </c>
    </row>
    <row r="19" spans="1:10" s="2" customFormat="1" ht="10.95" customHeight="1" x14ac:dyDescent="0.2">
      <c r="A19" s="12" t="s">
        <v>10</v>
      </c>
      <c r="B19" s="13">
        <v>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f t="shared" si="2"/>
        <v>9</v>
      </c>
      <c r="I19" s="13">
        <f t="shared" si="3"/>
        <v>0</v>
      </c>
      <c r="J19" s="16">
        <v>9</v>
      </c>
    </row>
    <row r="20" spans="1:10" s="2" customFormat="1" ht="10.95" customHeight="1" x14ac:dyDescent="0.2">
      <c r="A20" s="12" t="s">
        <v>11</v>
      </c>
      <c r="B20" s="13">
        <v>3</v>
      </c>
      <c r="C20" s="13">
        <v>1</v>
      </c>
      <c r="D20" s="13">
        <v>0</v>
      </c>
      <c r="E20" s="13">
        <v>0</v>
      </c>
      <c r="F20" s="13">
        <v>0</v>
      </c>
      <c r="G20" s="13">
        <v>0</v>
      </c>
      <c r="H20" s="13">
        <f t="shared" si="2"/>
        <v>3</v>
      </c>
      <c r="I20" s="13">
        <f t="shared" si="3"/>
        <v>1</v>
      </c>
      <c r="J20" s="16">
        <v>4</v>
      </c>
    </row>
    <row r="21" spans="1:10" s="2" customFormat="1" ht="10.95" customHeight="1" x14ac:dyDescent="0.2">
      <c r="A21" s="12" t="s">
        <v>12</v>
      </c>
      <c r="B21" s="13">
        <v>7</v>
      </c>
      <c r="C21" s="13">
        <v>0</v>
      </c>
      <c r="D21" s="13">
        <v>35</v>
      </c>
      <c r="E21" s="13">
        <v>0</v>
      </c>
      <c r="F21" s="13">
        <v>0</v>
      </c>
      <c r="G21" s="13">
        <v>0</v>
      </c>
      <c r="H21" s="13">
        <f t="shared" si="2"/>
        <v>42</v>
      </c>
      <c r="I21" s="13">
        <f t="shared" si="3"/>
        <v>0</v>
      </c>
      <c r="J21" s="16">
        <v>42</v>
      </c>
    </row>
    <row r="22" spans="1:10" s="2" customFormat="1" ht="10.95" customHeight="1" x14ac:dyDescent="0.2">
      <c r="A22" s="12" t="s">
        <v>13</v>
      </c>
      <c r="B22" s="13">
        <v>19</v>
      </c>
      <c r="C22" s="13">
        <v>4</v>
      </c>
      <c r="D22" s="13">
        <v>0</v>
      </c>
      <c r="E22" s="13">
        <v>0</v>
      </c>
      <c r="F22" s="13">
        <v>0</v>
      </c>
      <c r="G22" s="13">
        <v>0</v>
      </c>
      <c r="H22" s="13">
        <f t="shared" si="2"/>
        <v>19</v>
      </c>
      <c r="I22" s="13">
        <f t="shared" si="3"/>
        <v>4</v>
      </c>
      <c r="J22" s="16">
        <v>23</v>
      </c>
    </row>
    <row r="23" spans="1:10" s="2" customFormat="1" ht="10.95" customHeight="1" x14ac:dyDescent="0.2">
      <c r="A23" s="12" t="s">
        <v>14</v>
      </c>
      <c r="B23" s="13">
        <v>24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f t="shared" si="2"/>
        <v>24</v>
      </c>
      <c r="I23" s="13">
        <f t="shared" si="3"/>
        <v>0</v>
      </c>
      <c r="J23" s="16">
        <v>24</v>
      </c>
    </row>
    <row r="24" spans="1:10" s="2" customFormat="1" ht="10.95" customHeight="1" x14ac:dyDescent="0.2">
      <c r="A24" s="12" t="s">
        <v>15</v>
      </c>
      <c r="B24" s="13">
        <v>1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f t="shared" si="2"/>
        <v>1</v>
      </c>
      <c r="I24" s="13">
        <f t="shared" si="3"/>
        <v>0</v>
      </c>
      <c r="J24" s="16">
        <v>1</v>
      </c>
    </row>
    <row r="25" spans="1:10" s="2" customFormat="1" ht="10.95" customHeight="1" x14ac:dyDescent="0.2">
      <c r="A25" s="12" t="s">
        <v>16</v>
      </c>
      <c r="B25" s="13">
        <v>0</v>
      </c>
      <c r="C25" s="13">
        <v>10</v>
      </c>
      <c r="D25" s="13">
        <v>0</v>
      </c>
      <c r="E25" s="13">
        <v>1</v>
      </c>
      <c r="F25" s="13">
        <v>0</v>
      </c>
      <c r="G25" s="13">
        <v>0</v>
      </c>
      <c r="H25" s="13">
        <f t="shared" si="2"/>
        <v>0</v>
      </c>
      <c r="I25" s="13">
        <f t="shared" si="3"/>
        <v>11</v>
      </c>
      <c r="J25" s="16">
        <v>11</v>
      </c>
    </row>
    <row r="26" spans="1:10" s="2" customFormat="1" ht="10.95" customHeight="1" x14ac:dyDescent="0.2">
      <c r="A26" s="12" t="s">
        <v>17</v>
      </c>
      <c r="B26" s="13">
        <v>22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f t="shared" si="2"/>
        <v>22</v>
      </c>
      <c r="I26" s="13">
        <f t="shared" si="3"/>
        <v>0</v>
      </c>
      <c r="J26" s="16">
        <v>22</v>
      </c>
    </row>
    <row r="27" spans="1:10" s="2" customFormat="1" ht="10.95" customHeight="1" x14ac:dyDescent="0.2">
      <c r="A27" s="12" t="s">
        <v>18</v>
      </c>
      <c r="B27" s="13">
        <v>3</v>
      </c>
      <c r="C27" s="13">
        <v>1</v>
      </c>
      <c r="D27" s="13">
        <v>0</v>
      </c>
      <c r="E27" s="13">
        <v>0</v>
      </c>
      <c r="F27" s="13">
        <v>0</v>
      </c>
      <c r="G27" s="13">
        <v>0</v>
      </c>
      <c r="H27" s="13">
        <f t="shared" si="2"/>
        <v>3</v>
      </c>
      <c r="I27" s="13">
        <f t="shared" si="3"/>
        <v>1</v>
      </c>
      <c r="J27" s="16">
        <v>4</v>
      </c>
    </row>
    <row r="28" spans="1:10" s="2" customFormat="1" ht="10.95" customHeight="1" x14ac:dyDescent="0.2">
      <c r="A28" s="12" t="s">
        <v>19</v>
      </c>
      <c r="B28" s="13">
        <v>67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f t="shared" si="2"/>
        <v>67</v>
      </c>
      <c r="I28" s="13">
        <f t="shared" si="3"/>
        <v>0</v>
      </c>
      <c r="J28" s="16">
        <v>67</v>
      </c>
    </row>
    <row r="29" spans="1:10" s="2" customFormat="1" ht="10.95" customHeight="1" x14ac:dyDescent="0.2">
      <c r="A29" s="12" t="s">
        <v>20</v>
      </c>
      <c r="B29" s="13">
        <v>24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f t="shared" si="2"/>
        <v>24</v>
      </c>
      <c r="I29" s="13">
        <f t="shared" si="3"/>
        <v>0</v>
      </c>
      <c r="J29" s="16">
        <v>24</v>
      </c>
    </row>
    <row r="30" spans="1:10" s="2" customFormat="1" ht="10.95" customHeight="1" x14ac:dyDescent="0.2">
      <c r="A30" s="12" t="s">
        <v>21</v>
      </c>
      <c r="B30" s="13">
        <v>49</v>
      </c>
      <c r="C30" s="13">
        <v>0</v>
      </c>
      <c r="D30" s="13">
        <v>6</v>
      </c>
      <c r="E30" s="13">
        <v>0</v>
      </c>
      <c r="F30" s="13">
        <v>0</v>
      </c>
      <c r="G30" s="13">
        <v>0</v>
      </c>
      <c r="H30" s="13">
        <f t="shared" si="2"/>
        <v>55</v>
      </c>
      <c r="I30" s="13">
        <f t="shared" si="3"/>
        <v>0</v>
      </c>
      <c r="J30" s="16">
        <v>55</v>
      </c>
    </row>
    <row r="31" spans="1:10" s="2" customFormat="1" ht="10.95" customHeight="1" x14ac:dyDescent="0.2">
      <c r="A31" s="12" t="s">
        <v>22</v>
      </c>
      <c r="B31" s="13">
        <v>54</v>
      </c>
      <c r="C31" s="13">
        <v>1</v>
      </c>
      <c r="D31" s="13">
        <v>0</v>
      </c>
      <c r="E31" s="13">
        <v>0</v>
      </c>
      <c r="F31" s="13">
        <v>0</v>
      </c>
      <c r="G31" s="13">
        <v>0</v>
      </c>
      <c r="H31" s="13">
        <f t="shared" si="2"/>
        <v>54</v>
      </c>
      <c r="I31" s="13">
        <f t="shared" si="3"/>
        <v>1</v>
      </c>
      <c r="J31" s="16">
        <v>55</v>
      </c>
    </row>
    <row r="32" spans="1:10" s="2" customFormat="1" ht="10.95" customHeight="1" x14ac:dyDescent="0.2">
      <c r="A32" s="12" t="s">
        <v>23</v>
      </c>
      <c r="B32" s="13">
        <v>17</v>
      </c>
      <c r="C32" s="13">
        <v>7</v>
      </c>
      <c r="D32" s="13">
        <v>1</v>
      </c>
      <c r="E32" s="13">
        <v>0</v>
      </c>
      <c r="F32" s="13">
        <v>0</v>
      </c>
      <c r="G32" s="13">
        <v>0</v>
      </c>
      <c r="H32" s="13">
        <f t="shared" si="2"/>
        <v>18</v>
      </c>
      <c r="I32" s="13">
        <f t="shared" si="3"/>
        <v>7</v>
      </c>
      <c r="J32" s="16">
        <v>25</v>
      </c>
    </row>
    <row r="33" spans="1:10" s="2" customFormat="1" ht="10.95" customHeight="1" x14ac:dyDescent="0.2">
      <c r="A33" s="12" t="s">
        <v>24</v>
      </c>
      <c r="B33" s="13">
        <v>42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f t="shared" si="2"/>
        <v>42</v>
      </c>
      <c r="I33" s="13">
        <f t="shared" si="3"/>
        <v>0</v>
      </c>
      <c r="J33" s="16">
        <v>42</v>
      </c>
    </row>
    <row r="34" spans="1:10" s="2" customFormat="1" ht="10.95" customHeight="1" x14ac:dyDescent="0.2">
      <c r="A34" s="12" t="s">
        <v>25</v>
      </c>
      <c r="B34" s="13">
        <v>30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f t="shared" si="2"/>
        <v>30</v>
      </c>
      <c r="I34" s="13">
        <f t="shared" si="3"/>
        <v>0</v>
      </c>
      <c r="J34" s="16">
        <v>30</v>
      </c>
    </row>
    <row r="35" spans="1:10" s="2" customFormat="1" ht="10.95" customHeight="1" x14ac:dyDescent="0.2">
      <c r="A35" s="12" t="s">
        <v>26</v>
      </c>
      <c r="B35" s="13">
        <v>17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f t="shared" si="2"/>
        <v>17</v>
      </c>
      <c r="I35" s="13">
        <f t="shared" si="3"/>
        <v>0</v>
      </c>
      <c r="J35" s="16">
        <v>17</v>
      </c>
    </row>
    <row r="36" spans="1:10" s="2" customFormat="1" ht="10.95" customHeight="1" x14ac:dyDescent="0.2">
      <c r="A36" s="12" t="s">
        <v>27</v>
      </c>
      <c r="B36" s="13">
        <v>29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f t="shared" si="2"/>
        <v>29</v>
      </c>
      <c r="I36" s="13">
        <f t="shared" si="3"/>
        <v>0</v>
      </c>
      <c r="J36" s="16">
        <v>29</v>
      </c>
    </row>
    <row r="37" spans="1:10" s="2" customFormat="1" ht="10.95" customHeight="1" x14ac:dyDescent="0.2">
      <c r="A37" s="12" t="s">
        <v>28</v>
      </c>
      <c r="B37" s="13">
        <v>0</v>
      </c>
      <c r="C37" s="13">
        <v>28</v>
      </c>
      <c r="D37" s="13">
        <v>0</v>
      </c>
      <c r="E37" s="13">
        <v>0</v>
      </c>
      <c r="F37" s="13">
        <v>0</v>
      </c>
      <c r="G37" s="13">
        <v>0</v>
      </c>
      <c r="H37" s="13">
        <f t="shared" si="2"/>
        <v>0</v>
      </c>
      <c r="I37" s="13">
        <f t="shared" si="3"/>
        <v>28</v>
      </c>
      <c r="J37" s="16">
        <v>28</v>
      </c>
    </row>
    <row r="38" spans="1:10" s="2" customFormat="1" ht="10.95" customHeight="1" x14ac:dyDescent="0.2">
      <c r="A38" s="12" t="s">
        <v>45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f t="shared" si="2"/>
        <v>0</v>
      </c>
      <c r="I38" s="13">
        <f t="shared" si="3"/>
        <v>0</v>
      </c>
      <c r="J38" s="16">
        <v>0</v>
      </c>
    </row>
    <row r="39" spans="1:10" s="2" customFormat="1" ht="10.95" customHeight="1" x14ac:dyDescent="0.2">
      <c r="A39" s="12" t="s">
        <v>29</v>
      </c>
      <c r="B39" s="13">
        <v>31</v>
      </c>
      <c r="C39" s="13">
        <v>0</v>
      </c>
      <c r="D39" s="13">
        <v>103</v>
      </c>
      <c r="E39" s="13">
        <v>0</v>
      </c>
      <c r="F39" s="13">
        <v>0</v>
      </c>
      <c r="G39" s="13">
        <v>0</v>
      </c>
      <c r="H39" s="13">
        <f t="shared" si="2"/>
        <v>134</v>
      </c>
      <c r="I39" s="13">
        <f t="shared" si="3"/>
        <v>0</v>
      </c>
      <c r="J39" s="16">
        <v>134</v>
      </c>
    </row>
    <row r="40" spans="1:10" s="2" customFormat="1" ht="10.95" customHeight="1" x14ac:dyDescent="0.2">
      <c r="A40" s="12" t="s">
        <v>30</v>
      </c>
      <c r="B40" s="13">
        <v>63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f t="shared" si="2"/>
        <v>63</v>
      </c>
      <c r="I40" s="13">
        <f t="shared" si="3"/>
        <v>0</v>
      </c>
      <c r="J40" s="16">
        <v>63</v>
      </c>
    </row>
    <row r="41" spans="1:10" s="2" customFormat="1" ht="10.95" customHeight="1" x14ac:dyDescent="0.2">
      <c r="A41" s="12" t="s">
        <v>31</v>
      </c>
      <c r="B41" s="13">
        <v>15</v>
      </c>
      <c r="C41" s="13">
        <v>0</v>
      </c>
      <c r="D41" s="13">
        <v>0</v>
      </c>
      <c r="E41" s="13">
        <v>0</v>
      </c>
      <c r="F41" s="13">
        <v>2</v>
      </c>
      <c r="G41" s="13">
        <v>0</v>
      </c>
      <c r="H41" s="13">
        <f t="shared" si="2"/>
        <v>17</v>
      </c>
      <c r="I41" s="13">
        <f t="shared" si="3"/>
        <v>0</v>
      </c>
      <c r="J41" s="16">
        <v>17</v>
      </c>
    </row>
    <row r="42" spans="1:10" s="2" customFormat="1" ht="10.95" customHeight="1" x14ac:dyDescent="0.2">
      <c r="A42" s="12" t="s">
        <v>32</v>
      </c>
      <c r="B42" s="13">
        <v>6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f t="shared" si="2"/>
        <v>6</v>
      </c>
      <c r="I42" s="13">
        <f t="shared" si="3"/>
        <v>0</v>
      </c>
      <c r="J42" s="16">
        <v>6</v>
      </c>
    </row>
    <row r="43" spans="1:10" ht="12" customHeight="1" x14ac:dyDescent="0.25">
      <c r="A43" s="4"/>
      <c r="B43" s="4"/>
      <c r="C43" s="4"/>
      <c r="D43" s="4"/>
      <c r="E43" s="4"/>
      <c r="F43" s="4"/>
      <c r="G43" s="4"/>
      <c r="H43" s="4"/>
      <c r="I43" s="5"/>
      <c r="J43" s="5"/>
    </row>
    <row r="44" spans="1:10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</row>
    <row r="46" spans="1:10" x14ac:dyDescent="0.25">
      <c r="B46" s="15"/>
      <c r="C46" s="15"/>
      <c r="D46" s="15"/>
      <c r="E46" s="15"/>
      <c r="F46" s="15"/>
      <c r="G46" s="15"/>
      <c r="H46" s="15"/>
      <c r="I46" s="15"/>
      <c r="J46" s="15"/>
    </row>
  </sheetData>
  <sortState ref="A8:J42">
    <sortCondition ref="A8:A42"/>
  </sortState>
  <mergeCells count="9">
    <mergeCell ref="A1:J1"/>
    <mergeCell ref="A2:J2"/>
    <mergeCell ref="A4:A6"/>
    <mergeCell ref="H4:I5"/>
    <mergeCell ref="J4:J6"/>
    <mergeCell ref="B5:C5"/>
    <mergeCell ref="D5:E5"/>
    <mergeCell ref="F5:G5"/>
    <mergeCell ref="B4:G4"/>
  </mergeCells>
  <phoneticPr fontId="8" type="noConversion"/>
  <pageMargins left="0.78740157480314965" right="0.78740157480314965" top="0.78740157480314965" bottom="0.98425196850393704" header="0.35433070866141736" footer="0.47244094488188981"/>
  <pageSetup paperSize="9" orientation="portrait" r:id="rId1"/>
  <headerFooter alignWithMargins="0"/>
  <ignoredErrors>
    <ignoredError sqref="C43:J43 C7:I7 H42:I42 H8:I8 D9 H9:I9 H10:I10 H11:I11 H12:I12 D13 H13:I13 H14:I14 H15:I15 D16 H16:I16 H17:I17 H18:I18 H19:I19 C20 H20:I20 D21 H21:I21 C22 H22:I22 H23:I23 H24:I24 C25 E25 H25:I25 H26:I26 C27 H27:I27 H28:I28 H29:I29 D30 H30:I30 C31 H31:I31 C32:D32 H32:I32 H33:I33 H34:I34 H35:I35 H36:I36 C37 H37:I37 H38:I38 D39 H39:I39 H40:I40 F41 H41:I4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5-7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Mgr. Jaroslava Krejzová</cp:lastModifiedBy>
  <cp:lastPrinted>2022-10-24T10:44:15Z</cp:lastPrinted>
  <dcterms:created xsi:type="dcterms:W3CDTF">2010-11-26T11:28:21Z</dcterms:created>
  <dcterms:modified xsi:type="dcterms:W3CDTF">2022-10-24T10:44:35Z</dcterms:modified>
</cp:coreProperties>
</file>