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0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6.xml" ContentType="application/vnd.openxmlformats-officedocument.drawing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UKAZATELE\Zaostřeno pro Jitku Horálkovou\Kapitola 2\Na Web\"/>
    </mc:Choice>
  </mc:AlternateContent>
  <bookViews>
    <workbookView xWindow="0" yWindow="0" windowWidth="23040" windowHeight="9060" tabRatio="723" firstSheet="31" activeTab="41"/>
  </bookViews>
  <sheets>
    <sheet name="Obsah" sheetId="39" r:id="rId1"/>
    <sheet name="2-1+g1" sheetId="3" r:id="rId2"/>
    <sheet name="g2+g3+g4" sheetId="61" r:id="rId3"/>
    <sheet name="2-2+g5" sheetId="62" r:id="rId4"/>
    <sheet name="2-3" sheetId="51" r:id="rId5"/>
    <sheet name="2-4+g6" sheetId="52" r:id="rId6"/>
    <sheet name="2-5" sheetId="53" r:id="rId7"/>
    <sheet name=" 2-6+g7+g8" sheetId="54" r:id="rId8"/>
    <sheet name="2-7+g9" sheetId="55" r:id="rId9"/>
    <sheet name=" 2-8+g10+g11 " sheetId="56" r:id="rId10"/>
    <sheet name="2-9+g12" sheetId="57" r:id="rId11"/>
    <sheet name="2-10+2-11 " sheetId="58" r:id="rId12"/>
    <sheet name="2-12+2-13 " sheetId="67" r:id="rId13"/>
    <sheet name="g13+g14+g15" sheetId="63" r:id="rId14"/>
    <sheet name="2-14,2-15+g16 " sheetId="43" r:id="rId15"/>
    <sheet name="2-16,2-17+g17" sheetId="44" r:id="rId16"/>
    <sheet name="2-18+g18" sheetId="13" r:id="rId17"/>
    <sheet name="2-19+g19" sheetId="14" r:id="rId18"/>
    <sheet name="KTG01+02" sheetId="46" r:id="rId19"/>
    <sheet name="2-20+g20" sheetId="15" r:id="rId20"/>
    <sheet name="2-21+g21" sheetId="16" r:id="rId21"/>
    <sheet name="2-22" sheetId="69" r:id="rId22"/>
    <sheet name="2-23+g22" sheetId="18" r:id="rId23"/>
    <sheet name="2-24" sheetId="19" r:id="rId24"/>
    <sheet name="2-25+g23" sheetId="20" r:id="rId25"/>
    <sheet name="g24+g25+g26" sheetId="40" r:id="rId26"/>
    <sheet name="2-26+g27" sheetId="21" r:id="rId27"/>
    <sheet name="2-27+g28" sheetId="22" r:id="rId28"/>
    <sheet name="2-28+g29" sheetId="23" r:id="rId29"/>
    <sheet name="2-29+g30" sheetId="24" r:id="rId30"/>
    <sheet name="2-30+2-31+g31" sheetId="25" r:id="rId31"/>
    <sheet name="2-32+2-33+g32" sheetId="26" r:id="rId32"/>
    <sheet name="2-34+g33" sheetId="27" r:id="rId33"/>
    <sheet name="KTG03+KTG04" sheetId="42" r:id="rId34"/>
    <sheet name="2-35+g34" sheetId="28" r:id="rId35"/>
    <sheet name="2-36+g35" sheetId="29" r:id="rId36"/>
    <sheet name="2-37+g36" sheetId="30" r:id="rId37"/>
    <sheet name="2-38+2-39+g37" sheetId="31" r:id="rId38"/>
    <sheet name="2-40+g38" sheetId="32" r:id="rId39"/>
    <sheet name="2-41" sheetId="33" r:id="rId40"/>
    <sheet name="2-42" sheetId="71" r:id="rId41"/>
    <sheet name="2-43" sheetId="75" r:id="rId42"/>
    <sheet name="2-44" sheetId="74" r:id="rId43"/>
    <sheet name="2-45" sheetId="72" r:id="rId44"/>
    <sheet name="2-46" sheetId="73" r:id="rId45"/>
    <sheet name="data_grafy" sheetId="2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aetae" localSheetId="11" hidden="1">{"'PT-03'!$A$1:$I$112"}</definedName>
    <definedName name="aetae" localSheetId="12" hidden="1">{"'PT-03'!$A$1:$I$112"}</definedName>
    <definedName name="aetae" localSheetId="21" hidden="1">{"'PT-03'!$A$1:$I$112"}</definedName>
    <definedName name="aetae" localSheetId="4" hidden="1">{"'PT-03'!$A$1:$I$112"}</definedName>
    <definedName name="aetae" localSheetId="5" hidden="1">{"'PT-03'!$A$1:$I$112"}</definedName>
    <definedName name="aetae" localSheetId="6" hidden="1">{"'PT-03'!$A$1:$I$112"}</definedName>
    <definedName name="aetae" hidden="1">{"'PT-03'!$A$1:$I$112"}</definedName>
    <definedName name="_xlnm.Database" localSheetId="7">#REF!</definedName>
    <definedName name="_xlnm.Database" localSheetId="9">#REF!</definedName>
    <definedName name="_xlnm.Database" localSheetId="1">#REF!</definedName>
    <definedName name="_xlnm.Database" localSheetId="11">#REF!</definedName>
    <definedName name="_xlnm.Database" localSheetId="12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3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4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5">#REF!</definedName>
    <definedName name="_xlnm.Database" localSheetId="38">#REF!</definedName>
    <definedName name="_xlnm.Database" localSheetId="39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45">#REF!</definedName>
    <definedName name="_xlnm.Database" localSheetId="25">#REF!</definedName>
    <definedName name="_xlnm.Database" localSheetId="33">#REF!</definedName>
    <definedName name="_xlnm.Database">#REF!</definedName>
    <definedName name="ertrwerew" localSheetId="11" hidden="1">{"'PT-03'!$A$1:$I$112"}</definedName>
    <definedName name="ertrwerew" localSheetId="12" hidden="1">{"'PT-03'!$A$1:$I$112"}</definedName>
    <definedName name="ertrwerew" localSheetId="21" hidden="1">{"'PT-03'!$A$1:$I$112"}</definedName>
    <definedName name="ertrwerew" localSheetId="4" hidden="1">{"'PT-03'!$A$1:$I$112"}</definedName>
    <definedName name="ertrwerew" localSheetId="5" hidden="1">{"'PT-03'!$A$1:$I$112"}</definedName>
    <definedName name="ertrwerew" localSheetId="6" hidden="1">{"'PT-03'!$A$1:$I$112"}</definedName>
    <definedName name="ertrwerew" hidden="1">{"'PT-03'!$A$1:$I$112"}</definedName>
    <definedName name="f" localSheetId="11" hidden="1">{"'NP99_t1'!$A$1:$J$37"}</definedName>
    <definedName name="f" localSheetId="12" hidden="1">{"'NP99_t1'!$A$1:$J$37"}</definedName>
    <definedName name="f" localSheetId="21" hidden="1">{"'NP99_t1'!$A$1:$J$37"}</definedName>
    <definedName name="f" localSheetId="4" hidden="1">{"'NP99_t1'!$A$1:$J$37"}</definedName>
    <definedName name="f" localSheetId="5" hidden="1">{"'NP99_t1'!$A$1:$J$37"}</definedName>
    <definedName name="f" localSheetId="6" hidden="1">{"'NP99_t1'!$A$1:$J$37"}</definedName>
    <definedName name="f" hidden="1">{"'NP99_t1'!$A$1:$J$37"}</definedName>
    <definedName name="fg" localSheetId="11" hidden="1">{"'PT-03'!$A$1:$I$112"}</definedName>
    <definedName name="fg" localSheetId="12" hidden="1">{"'PT-03'!$A$1:$I$112"}</definedName>
    <definedName name="fg" localSheetId="21" hidden="1">{"'PT-03'!$A$1:$I$112"}</definedName>
    <definedName name="fg" localSheetId="4" hidden="1">{"'PT-03'!$A$1:$I$112"}</definedName>
    <definedName name="fg" localSheetId="5" hidden="1">{"'PT-03'!$A$1:$I$112"}</definedName>
    <definedName name="fg" localSheetId="6" hidden="1">{"'PT-03'!$A$1:$I$112"}</definedName>
    <definedName name="fg" hidden="1">{"'PT-03'!$A$1:$I$112"}</definedName>
    <definedName name="g" localSheetId="7" hidden="1">{"'PT-03'!$A$1:$I$112"}</definedName>
    <definedName name="g" localSheetId="9" hidden="1">{"'PT-03'!$A$1:$I$112"}</definedName>
    <definedName name="g" localSheetId="1" hidden="1">{"'PT-03'!$A$1:$I$112"}</definedName>
    <definedName name="g" localSheetId="11" hidden="1">{"'PT-03'!$A$1:$I$112"}</definedName>
    <definedName name="g" localSheetId="12" hidden="1">{"'PT-03'!$A$1:$I$112"}</definedName>
    <definedName name="g" localSheetId="14" hidden="1">{"'PT-03'!$A$1:$I$112"}</definedName>
    <definedName name="g" localSheetId="15" hidden="1">{"'PT-03'!$A$1:$I$112"}</definedName>
    <definedName name="g" localSheetId="16" hidden="1">{"'PT-03'!$A$1:$I$112"}</definedName>
    <definedName name="g" localSheetId="17" hidden="1">{"'PT-03'!$A$1:$I$112"}</definedName>
    <definedName name="g" localSheetId="3" hidden="1">{"'PT-03'!$A$1:$I$112"}</definedName>
    <definedName name="g" localSheetId="19" hidden="1">{"'PT-03'!$A$1:$I$112"}</definedName>
    <definedName name="g" localSheetId="20" hidden="1">{"'PT-03'!$A$1:$I$112"}</definedName>
    <definedName name="g" localSheetId="21" hidden="1">{"'PT-03'!$A$1:$I$112"}</definedName>
    <definedName name="g" localSheetId="22" hidden="1">{"'PT-03'!$A$1:$I$112"}</definedName>
    <definedName name="g" localSheetId="23" hidden="1">{"'PT-03'!$A$1:$I$112"}</definedName>
    <definedName name="g" localSheetId="24" hidden="1">{"'PT-03'!$A$1:$I$112"}</definedName>
    <definedName name="g" localSheetId="26" hidden="1">{"'PT-03'!$A$1:$I$112"}</definedName>
    <definedName name="g" localSheetId="27" hidden="1">{"'PT-03'!$A$1:$I$112"}</definedName>
    <definedName name="g" localSheetId="28" hidden="1">{"'PT-03'!$A$1:$I$112"}</definedName>
    <definedName name="g" localSheetId="29" hidden="1">{"'PT-03'!$A$1:$I$112"}</definedName>
    <definedName name="g" localSheetId="4" hidden="1">{"'PT-03'!$A$1:$I$112"}</definedName>
    <definedName name="g" localSheetId="30" hidden="1">{"'PT-03'!$A$1:$I$112"}</definedName>
    <definedName name="g" localSheetId="31" hidden="1">{"'PT-03'!$A$1:$I$112"}</definedName>
    <definedName name="g" localSheetId="32" hidden="1">{"'PT-03'!$A$1:$I$112"}</definedName>
    <definedName name="g" localSheetId="34" hidden="1">{"'PT-03'!$A$1:$I$112"}</definedName>
    <definedName name="g" localSheetId="35" hidden="1">{"'PT-03'!$A$1:$I$112"}</definedName>
    <definedName name="g" localSheetId="36" hidden="1">{"'PT-03'!$A$1:$I$112"}</definedName>
    <definedName name="g" localSheetId="37" hidden="1">{"'PT-03'!$A$1:$I$112"}</definedName>
    <definedName name="g" localSheetId="5" hidden="1">{"'PT-03'!$A$1:$I$112"}</definedName>
    <definedName name="g" localSheetId="38" hidden="1">{"'PT-03'!$A$1:$I$112"}</definedName>
    <definedName name="g" localSheetId="39" hidden="1">{"'PT-03'!$A$1:$I$112"}</definedName>
    <definedName name="g" localSheetId="6" hidden="1">{"'PT-03'!$A$1:$I$112"}</definedName>
    <definedName name="g" localSheetId="8" hidden="1">{"'PT-03'!$A$1:$I$112"}</definedName>
    <definedName name="g" localSheetId="10" hidden="1">{"'PT-03'!$A$1:$I$112"}</definedName>
    <definedName name="g" localSheetId="45" hidden="1">{"'PT-03'!$A$1:$I$112"}</definedName>
    <definedName name="g" localSheetId="25" hidden="1">{"'PT-03'!$A$1:$I$112"}</definedName>
    <definedName name="g" localSheetId="33" hidden="1">{"'PT-03'!$A$1:$I$112"}</definedName>
    <definedName name="g" hidden="1">{"'PT-03'!$A$1:$I$112"}</definedName>
    <definedName name="graf" localSheetId="7" hidden="1">{"'PT-03'!$A$1:$I$112"}</definedName>
    <definedName name="graf" localSheetId="9" hidden="1">{"'PT-03'!$A$1:$I$112"}</definedName>
    <definedName name="graf" localSheetId="1" hidden="1">{"'PT-03'!$A$1:$I$112"}</definedName>
    <definedName name="graf" localSheetId="11" hidden="1">{"'PT-03'!$A$1:$I$112"}</definedName>
    <definedName name="graf" localSheetId="12" hidden="1">{"'PT-03'!$A$1:$I$112"}</definedName>
    <definedName name="graf" localSheetId="14" hidden="1">{"'PT-03'!$A$1:$I$112"}</definedName>
    <definedName name="graf" localSheetId="15" hidden="1">{"'PT-03'!$A$1:$I$112"}</definedName>
    <definedName name="graf" localSheetId="16" hidden="1">{"'PT-03'!$A$1:$I$112"}</definedName>
    <definedName name="graf" localSheetId="17" hidden="1">{"'PT-03'!$A$1:$I$112"}</definedName>
    <definedName name="graf" localSheetId="3" hidden="1">{"'PT-03'!$A$1:$I$112"}</definedName>
    <definedName name="graf" localSheetId="19" hidden="1">{"'PT-03'!$A$1:$I$112"}</definedName>
    <definedName name="graf" localSheetId="20" hidden="1">{"'PT-03'!$A$1:$I$112"}</definedName>
    <definedName name="graf" localSheetId="21" hidden="1">{"'PT-03'!$A$1:$I$112"}</definedName>
    <definedName name="graf" localSheetId="22" hidden="1">{"'PT-03'!$A$1:$I$112"}</definedName>
    <definedName name="graf" localSheetId="23" hidden="1">{"'PT-03'!$A$1:$I$112"}</definedName>
    <definedName name="graf" localSheetId="24" hidden="1">{"'PT-03'!$A$1:$I$112"}</definedName>
    <definedName name="graf" localSheetId="26" hidden="1">{"'PT-03'!$A$1:$I$112"}</definedName>
    <definedName name="graf" localSheetId="27" hidden="1">{"'PT-03'!$A$1:$I$112"}</definedName>
    <definedName name="graf" localSheetId="28" hidden="1">{"'PT-03'!$A$1:$I$112"}</definedName>
    <definedName name="graf" localSheetId="29" hidden="1">{"'PT-03'!$A$1:$I$112"}</definedName>
    <definedName name="graf" localSheetId="4" hidden="1">{"'PT-03'!$A$1:$I$112"}</definedName>
    <definedName name="graf" localSheetId="30" hidden="1">{"'PT-03'!$A$1:$I$112"}</definedName>
    <definedName name="graf" localSheetId="31" hidden="1">{"'PT-03'!$A$1:$I$112"}</definedName>
    <definedName name="graf" localSheetId="32" hidden="1">{"'PT-03'!$A$1:$I$112"}</definedName>
    <definedName name="graf" localSheetId="34" hidden="1">{"'PT-03'!$A$1:$I$112"}</definedName>
    <definedName name="graf" localSheetId="35" hidden="1">{"'PT-03'!$A$1:$I$112"}</definedName>
    <definedName name="graf" localSheetId="36" hidden="1">{"'PT-03'!$A$1:$I$112"}</definedName>
    <definedName name="graf" localSheetId="37" hidden="1">{"'PT-03'!$A$1:$I$112"}</definedName>
    <definedName name="graf" localSheetId="5" hidden="1">{"'PT-03'!$A$1:$I$112"}</definedName>
    <definedName name="graf" localSheetId="38" hidden="1">{"'PT-03'!$A$1:$I$112"}</definedName>
    <definedName name="graf" localSheetId="39" hidden="1">{"'PT-03'!$A$1:$I$112"}</definedName>
    <definedName name="graf" localSheetId="6" hidden="1">{"'PT-03'!$A$1:$I$112"}</definedName>
    <definedName name="graf" localSheetId="8" hidden="1">{"'PT-03'!$A$1:$I$112"}</definedName>
    <definedName name="graf" localSheetId="10" hidden="1">{"'PT-03'!$A$1:$I$112"}</definedName>
    <definedName name="graf" localSheetId="45" hidden="1">{"'PT-03'!$A$1:$I$112"}</definedName>
    <definedName name="graf" localSheetId="25" hidden="1">{"'PT-03'!$A$1:$I$112"}</definedName>
    <definedName name="graf" localSheetId="33" hidden="1">{"'PT-03'!$A$1:$I$112"}</definedName>
    <definedName name="graf" hidden="1">{"'PT-03'!$A$1:$I$112"}</definedName>
    <definedName name="HTML_CodePage" hidden="1">1250</definedName>
    <definedName name="HTML_Control" localSheetId="7" hidden="1">{"'PT-03'!$A$1:$I$112"}</definedName>
    <definedName name="HTML_Control" localSheetId="9" hidden="1">{"'PT-03'!$A$1:$I$112"}</definedName>
    <definedName name="HTML_Control" localSheetId="1" hidden="1">{"'PT-03'!$A$1:$I$112"}</definedName>
    <definedName name="HTML_Control" localSheetId="11" hidden="1">{"'PT-03'!$A$1:$I$112"}</definedName>
    <definedName name="HTML_Control" localSheetId="12" hidden="1">{"'PT-03'!$A$1:$I$112"}</definedName>
    <definedName name="HTML_Control" localSheetId="14" hidden="1">{"'PT-03'!$A$1:$I$112"}</definedName>
    <definedName name="HTML_Control" localSheetId="15" hidden="1">{"'PT-03'!$A$1:$I$112"}</definedName>
    <definedName name="HTML_Control" localSheetId="16" hidden="1">{"'PT-03'!$A$1:$I$112"}</definedName>
    <definedName name="HTML_Control" localSheetId="17" hidden="1">{"'PT-03'!$A$1:$I$112"}</definedName>
    <definedName name="HTML_Control" localSheetId="3" hidden="1">{"'PT-03'!$A$1:$I$112"}</definedName>
    <definedName name="HTML_Control" localSheetId="19" hidden="1">{"'PT-03'!$A$1:$I$112"}</definedName>
    <definedName name="HTML_Control" localSheetId="20" hidden="1">{"'PT-03'!$A$1:$I$112"}</definedName>
    <definedName name="HTML_Control" localSheetId="21" hidden="1">{"'PT-03'!$A$1:$I$112"}</definedName>
    <definedName name="HTML_Control" localSheetId="22" hidden="1">{"'PT-03'!$A$1:$I$112"}</definedName>
    <definedName name="HTML_Control" localSheetId="23" hidden="1">{"'PT-03'!$A$1:$I$112"}</definedName>
    <definedName name="HTML_Control" localSheetId="24" hidden="1">{"'PT-03'!$A$1:$I$112"}</definedName>
    <definedName name="HTML_Control" localSheetId="26" hidden="1">{"'PT-03'!$A$1:$I$112"}</definedName>
    <definedName name="HTML_Control" localSheetId="27" hidden="1">{"'PT-03'!$A$1:$I$112"}</definedName>
    <definedName name="HTML_Control" localSheetId="28" hidden="1">{"'PT-03'!$A$1:$I$112"}</definedName>
    <definedName name="HTML_Control" localSheetId="29" hidden="1">{"'PT-03'!$A$1:$I$112"}</definedName>
    <definedName name="HTML_Control" localSheetId="4" hidden="1">{"'PT-03'!$A$1:$I$112"}</definedName>
    <definedName name="HTML_Control" localSheetId="30" hidden="1">{"'PT-03'!$A$1:$I$112"}</definedName>
    <definedName name="HTML_Control" localSheetId="31" hidden="1">{"'PT-03'!$A$1:$I$112"}</definedName>
    <definedName name="HTML_Control" localSheetId="32" hidden="1">{"'PT-03'!$A$1:$I$112"}</definedName>
    <definedName name="HTML_Control" localSheetId="34" hidden="1">{"'PT-03'!$A$1:$I$112"}</definedName>
    <definedName name="HTML_Control" localSheetId="35" hidden="1">{"'PT-03'!$A$1:$I$112"}</definedName>
    <definedName name="HTML_Control" localSheetId="36" hidden="1">{"'PT-03'!$A$1:$I$112"}</definedName>
    <definedName name="HTML_Control" localSheetId="37" hidden="1">{"'PT-03'!$A$1:$I$112"}</definedName>
    <definedName name="HTML_Control" localSheetId="5" hidden="1">{"'PT-03'!$A$1:$I$112"}</definedName>
    <definedName name="HTML_Control" localSheetId="38" hidden="1">{"'PT-03'!$A$1:$I$112"}</definedName>
    <definedName name="HTML_Control" localSheetId="39" hidden="1">{"'PT-03'!$A$1:$I$112"}</definedName>
    <definedName name="HTML_Control" localSheetId="6" hidden="1">{"'PT-03'!$A$1:$I$112"}</definedName>
    <definedName name="HTML_Control" localSheetId="8" hidden="1">{"'PT-03'!$A$1:$I$112"}</definedName>
    <definedName name="HTML_Control" localSheetId="10" hidden="1">{"'PT-03'!$A$1:$I$112"}</definedName>
    <definedName name="HTML_Control" localSheetId="45" hidden="1">{"'PT-03'!$A$1:$I$112"}</definedName>
    <definedName name="HTML_Control" localSheetId="25" hidden="1">{"'PT-03'!$A$1:$I$112"}</definedName>
    <definedName name="HTML_Control" localSheetId="33" hidden="1">{"'PT-03'!$A$1:$I$112"}</definedName>
    <definedName name="HTML_Control" hidden="1">{"'PT-03'!$A$1:$I$112"}</definedName>
    <definedName name="HTML_Description" hidden="1">""</definedName>
    <definedName name="HTML_Email" hidden="1">""</definedName>
    <definedName name="HTML_Header" hidden="1">""</definedName>
    <definedName name="HTML_LastUpdate" hidden="1">"údaje1999"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"D:\ARCHJIR\Potr.99k\pt-03.htm"</definedName>
    <definedName name="HTML_Title" hidden="1">""</definedName>
    <definedName name="MNP">[1]nt_V!$1:$1048576</definedName>
    <definedName name="MNP_B">[2]nt_V!$1:$1048576</definedName>
    <definedName name="MNP_r">[1]nt_V!$4:$4</definedName>
    <definedName name="MNP_rB">[2]nt_V!$4:$4</definedName>
    <definedName name="MV_2000">[3]okr!$1:$1048576</definedName>
    <definedName name="MV_2005">[4]okr!$1:$1048576</definedName>
    <definedName name="MV_2008">[5]okr!$1:$1048576</definedName>
    <definedName name="MV_2009">[6]okr!$1:$1048576</definedName>
    <definedName name="MV_2010">[7]okr!$1:$1048576</definedName>
    <definedName name="MV_2011">[8]okr!$1:$1048576</definedName>
    <definedName name="MV_2012">[9]okr!$1:$1048576</definedName>
    <definedName name="MV_2013">[10]okr!$1:$1048576</definedName>
    <definedName name="MV_2014">[11]okr!$1:$1048576</definedName>
    <definedName name="_xlnm.Print_Area" localSheetId="24">'2-25+g23'!$A$1:$H$54</definedName>
    <definedName name="_xlnm.Print_Area" localSheetId="25">'g24+g25+g26'!$A$1:$J$56</definedName>
    <definedName name="oprava" localSheetId="7" hidden="1">{"'NP99_t1'!$A$1:$J$37"}</definedName>
    <definedName name="oprava" localSheetId="9" hidden="1">{"'NP99_t1'!$A$1:$J$37"}</definedName>
    <definedName name="oprava" localSheetId="1" hidden="1">{"'NP99_t1'!$A$1:$J$37"}</definedName>
    <definedName name="oprava" localSheetId="11" hidden="1">{"'NP99_t1'!$A$1:$J$37"}</definedName>
    <definedName name="oprava" localSheetId="12" hidden="1">{"'NP99_t1'!$A$1:$J$37"}</definedName>
    <definedName name="oprava" localSheetId="14" hidden="1">{"'NP99_t1'!$A$1:$J$37"}</definedName>
    <definedName name="oprava" localSheetId="15" hidden="1">{"'NP99_t1'!$A$1:$J$37"}</definedName>
    <definedName name="oprava" localSheetId="16" hidden="1">{"'NP99_t1'!$A$1:$J$37"}</definedName>
    <definedName name="oprava" localSheetId="17" hidden="1">{"'NP99_t1'!$A$1:$J$37"}</definedName>
    <definedName name="oprava" localSheetId="3" hidden="1">{"'NP99_t1'!$A$1:$J$37"}</definedName>
    <definedName name="oprava" localSheetId="19" hidden="1">{"'NP99_t1'!$A$1:$J$37"}</definedName>
    <definedName name="oprava" localSheetId="20" hidden="1">{"'NP99_t1'!$A$1:$J$37"}</definedName>
    <definedName name="oprava" localSheetId="21" hidden="1">{"'NP99_t1'!$A$1:$J$37"}</definedName>
    <definedName name="oprava" localSheetId="22" hidden="1">{"'NP99_t1'!$A$1:$J$37"}</definedName>
    <definedName name="oprava" localSheetId="23" hidden="1">{"'NP99_t1'!$A$1:$J$37"}</definedName>
    <definedName name="oprava" localSheetId="24" hidden="1">{"'NP99_t1'!$A$1:$J$37"}</definedName>
    <definedName name="oprava" localSheetId="26" hidden="1">{"'NP99_t1'!$A$1:$J$37"}</definedName>
    <definedName name="oprava" localSheetId="27" hidden="1">{"'NP99_t1'!$A$1:$J$37"}</definedName>
    <definedName name="oprava" localSheetId="28" hidden="1">{"'NP99_t1'!$A$1:$J$37"}</definedName>
    <definedName name="oprava" localSheetId="29" hidden="1">{"'NP99_t1'!$A$1:$J$37"}</definedName>
    <definedName name="oprava" localSheetId="4" hidden="1">{"'NP99_t1'!$A$1:$J$37"}</definedName>
    <definedName name="oprava" localSheetId="30" hidden="1">{"'NP99_t1'!$A$1:$J$37"}</definedName>
    <definedName name="oprava" localSheetId="31" hidden="1">{"'NP99_t1'!$A$1:$J$37"}</definedName>
    <definedName name="oprava" localSheetId="32" hidden="1">{"'NP99_t1'!$A$1:$J$37"}</definedName>
    <definedName name="oprava" localSheetId="34" hidden="1">{"'NP99_t1'!$A$1:$J$37"}</definedName>
    <definedName name="oprava" localSheetId="35" hidden="1">{"'NP99_t1'!$A$1:$J$37"}</definedName>
    <definedName name="oprava" localSheetId="36" hidden="1">{"'NP99_t1'!$A$1:$J$37"}</definedName>
    <definedName name="oprava" localSheetId="37" hidden="1">{"'NP99_t1'!$A$1:$J$37"}</definedName>
    <definedName name="oprava" localSheetId="5" hidden="1">{"'NP99_t1'!$A$1:$J$37"}</definedName>
    <definedName name="oprava" localSheetId="38" hidden="1">{"'NP99_t1'!$A$1:$J$37"}</definedName>
    <definedName name="oprava" localSheetId="39" hidden="1">{"'NP99_t1'!$A$1:$J$37"}</definedName>
    <definedName name="oprava" localSheetId="6" hidden="1">{"'NP99_t1'!$A$1:$J$37"}</definedName>
    <definedName name="oprava" localSheetId="8" hidden="1">{"'NP99_t1'!$A$1:$J$37"}</definedName>
    <definedName name="oprava" localSheetId="10" hidden="1">{"'NP99_t1'!$A$1:$J$37"}</definedName>
    <definedName name="oprava" localSheetId="45" hidden="1">{"'NP99_t1'!$A$1:$J$37"}</definedName>
    <definedName name="oprava" localSheetId="25" hidden="1">{"'NP99_t1'!$A$1:$J$37"}</definedName>
    <definedName name="oprava" localSheetId="33" hidden="1">{"'NP99_t1'!$A$1:$J$37"}</definedName>
    <definedName name="oprava" hidden="1">{"'NP99_t1'!$A$1:$J$37"}</definedName>
    <definedName name="rdtshtrs" localSheetId="11" hidden="1">{"'PT-03'!$A$1:$I$112"}</definedName>
    <definedName name="rdtshtrs" localSheetId="12" hidden="1">{"'PT-03'!$A$1:$I$112"}</definedName>
    <definedName name="rdtshtrs" localSheetId="21" hidden="1">{"'PT-03'!$A$1:$I$112"}</definedName>
    <definedName name="rdtshtrs" localSheetId="4" hidden="1">{"'PT-03'!$A$1:$I$112"}</definedName>
    <definedName name="rdtshtrs" localSheetId="5" hidden="1">{"'PT-03'!$A$1:$I$112"}</definedName>
    <definedName name="rdtshtrs" localSheetId="6" hidden="1">{"'PT-03'!$A$1:$I$112"}</definedName>
    <definedName name="rdtshtrs" hidden="1">{"'PT-03'!$A$1:$I$112"}</definedName>
    <definedName name="rewezw" localSheetId="7">#REF!</definedName>
    <definedName name="rewezw" localSheetId="9">#REF!</definedName>
    <definedName name="rewezw" localSheetId="11">#REF!</definedName>
    <definedName name="rewezw" localSheetId="12">#REF!</definedName>
    <definedName name="rewezw" localSheetId="15">#REF!</definedName>
    <definedName name="rewezw" localSheetId="3">#REF!</definedName>
    <definedName name="rewezw" localSheetId="21">#REF!</definedName>
    <definedName name="rewezw" localSheetId="4">#REF!</definedName>
    <definedName name="rewezw" localSheetId="5">#REF!</definedName>
    <definedName name="rewezw" localSheetId="6">#REF!</definedName>
    <definedName name="rewezw" localSheetId="8">#REF!</definedName>
    <definedName name="rewezw" localSheetId="10">#REF!</definedName>
    <definedName name="rewezw">#REF!</definedName>
    <definedName name="reztztw" localSheetId="11" hidden="1">{"'NP99_t1'!$A$1:$J$37"}</definedName>
    <definedName name="reztztw" localSheetId="12" hidden="1">{"'NP99_t1'!$A$1:$J$37"}</definedName>
    <definedName name="reztztw" localSheetId="21" hidden="1">{"'NP99_t1'!$A$1:$J$37"}</definedName>
    <definedName name="reztztw" localSheetId="4" hidden="1">{"'NP99_t1'!$A$1:$J$37"}</definedName>
    <definedName name="reztztw" localSheetId="5" hidden="1">{"'NP99_t1'!$A$1:$J$37"}</definedName>
    <definedName name="reztztw" localSheetId="6" hidden="1">{"'NP99_t1'!$A$1:$J$37"}</definedName>
    <definedName name="reztztw" hidden="1">{"'NP99_t1'!$A$1:$J$37"}</definedName>
    <definedName name="rte" localSheetId="7">#REF!</definedName>
    <definedName name="rte" localSheetId="9">#REF!</definedName>
    <definedName name="rte" localSheetId="11">#REF!</definedName>
    <definedName name="rte" localSheetId="12">#REF!</definedName>
    <definedName name="rte" localSheetId="15">#REF!</definedName>
    <definedName name="rte" localSheetId="3">#REF!</definedName>
    <definedName name="rte" localSheetId="21">#REF!</definedName>
    <definedName name="rte" localSheetId="4">#REF!</definedName>
    <definedName name="rte" localSheetId="5">#REF!</definedName>
    <definedName name="rte" localSheetId="6">#REF!</definedName>
    <definedName name="rte" localSheetId="8">#REF!</definedName>
    <definedName name="rte" localSheetId="10">#REF!</definedName>
    <definedName name="rte">#REF!</definedName>
    <definedName name="rtre" localSheetId="11" hidden="1">{"'PT-03'!$A$1:$I$112"}</definedName>
    <definedName name="rtre" localSheetId="12" hidden="1">{"'PT-03'!$A$1:$I$112"}</definedName>
    <definedName name="rtre" localSheetId="21" hidden="1">{"'PT-03'!$A$1:$I$112"}</definedName>
    <definedName name="rtre" localSheetId="4" hidden="1">{"'PT-03'!$A$1:$I$112"}</definedName>
    <definedName name="rtre" localSheetId="5" hidden="1">{"'PT-03'!$A$1:$I$112"}</definedName>
    <definedName name="rtre" localSheetId="6" hidden="1">{"'PT-03'!$A$1:$I$112"}</definedName>
    <definedName name="rtre" hidden="1">{"'PT-03'!$A$1:$I$112"}</definedName>
    <definedName name="řwzčwzč" localSheetId="11" hidden="1">{"'PT-03'!$A$1:$I$112"}</definedName>
    <definedName name="řwzčwzč" localSheetId="12" hidden="1">{"'PT-03'!$A$1:$I$112"}</definedName>
    <definedName name="řwzčwzč" localSheetId="21" hidden="1">{"'PT-03'!$A$1:$I$112"}</definedName>
    <definedName name="řwzčwzč" localSheetId="4" hidden="1">{"'PT-03'!$A$1:$I$112"}</definedName>
    <definedName name="řwzčwzč" localSheetId="5" hidden="1">{"'PT-03'!$A$1:$I$112"}</definedName>
    <definedName name="řwzčwzč" localSheetId="6" hidden="1">{"'PT-03'!$A$1:$I$112"}</definedName>
    <definedName name="řwzčwzč" hidden="1">{"'PT-03'!$A$1:$I$112"}</definedName>
    <definedName name="srttz" localSheetId="11" hidden="1">{"'NP99_t1'!$A$1:$J$37"}</definedName>
    <definedName name="srttz" localSheetId="12" hidden="1">{"'NP99_t1'!$A$1:$J$37"}</definedName>
    <definedName name="srttz" localSheetId="21" hidden="1">{"'NP99_t1'!$A$1:$J$37"}</definedName>
    <definedName name="srttz" localSheetId="4" hidden="1">{"'NP99_t1'!$A$1:$J$37"}</definedName>
    <definedName name="srttz" localSheetId="5" hidden="1">{"'NP99_t1'!$A$1:$J$37"}</definedName>
    <definedName name="srttz" localSheetId="6" hidden="1">{"'NP99_t1'!$A$1:$J$37"}</definedName>
    <definedName name="srttz" hidden="1">{"'NP99_t1'!$A$1:$J$37"}</definedName>
    <definedName name="SWEDEN" localSheetId="7">#REF!</definedName>
    <definedName name="SWEDEN" localSheetId="9">#REF!</definedName>
    <definedName name="SWEDEN" localSheetId="1">#REF!</definedName>
    <definedName name="SWEDEN" localSheetId="11">#REF!</definedName>
    <definedName name="SWEDEN" localSheetId="12">#REF!</definedName>
    <definedName name="SWEDEN" localSheetId="14">#REF!</definedName>
    <definedName name="SWEDEN" localSheetId="15">#REF!</definedName>
    <definedName name="SWEDEN" localSheetId="16">#REF!</definedName>
    <definedName name="SWEDEN" localSheetId="17">#REF!</definedName>
    <definedName name="SWEDEN" localSheetId="3">#REF!</definedName>
    <definedName name="SWEDEN" localSheetId="19">#REF!</definedName>
    <definedName name="SWEDEN" localSheetId="20">#REF!</definedName>
    <definedName name="SWEDEN" localSheetId="21">#REF!</definedName>
    <definedName name="SWEDEN" localSheetId="22">#REF!</definedName>
    <definedName name="SWEDEN" localSheetId="23">#REF!</definedName>
    <definedName name="SWEDEN" localSheetId="24">#REF!</definedName>
    <definedName name="SWEDEN" localSheetId="26">#REF!</definedName>
    <definedName name="SWEDEN" localSheetId="27">#REF!</definedName>
    <definedName name="SWEDEN" localSheetId="28">#REF!</definedName>
    <definedName name="SWEDEN" localSheetId="29">#REF!</definedName>
    <definedName name="SWEDEN" localSheetId="4">#REF!</definedName>
    <definedName name="SWEDEN" localSheetId="30">#REF!</definedName>
    <definedName name="SWEDEN" localSheetId="31">#REF!</definedName>
    <definedName name="SWEDEN" localSheetId="32">#REF!</definedName>
    <definedName name="SWEDEN" localSheetId="34">#REF!</definedName>
    <definedName name="SWEDEN" localSheetId="35">#REF!</definedName>
    <definedName name="SWEDEN" localSheetId="36">#REF!</definedName>
    <definedName name="SWEDEN" localSheetId="37">#REF!</definedName>
    <definedName name="SWEDEN" localSheetId="5">#REF!</definedName>
    <definedName name="SWEDEN" localSheetId="38">#REF!</definedName>
    <definedName name="SWEDEN" localSheetId="39">#REF!</definedName>
    <definedName name="SWEDEN" localSheetId="6">#REF!</definedName>
    <definedName name="SWEDEN" localSheetId="8">#REF!</definedName>
    <definedName name="SWEDEN" localSheetId="10">#REF!</definedName>
    <definedName name="SWEDEN" localSheetId="45">#REF!</definedName>
    <definedName name="SWEDEN" localSheetId="25">#REF!</definedName>
    <definedName name="SWEDEN" localSheetId="33">#REF!</definedName>
    <definedName name="SWEDEN">#REF!</definedName>
    <definedName name="t" localSheetId="7" hidden="1">{"'PT-03'!$A$1:$I$112"}</definedName>
    <definedName name="t" localSheetId="9" hidden="1">{"'PT-03'!$A$1:$I$112"}</definedName>
    <definedName name="t" localSheetId="1" hidden="1">{"'PT-03'!$A$1:$I$112"}</definedName>
    <definedName name="t" localSheetId="11" hidden="1">{"'PT-03'!$A$1:$I$112"}</definedName>
    <definedName name="t" localSheetId="12" hidden="1">{"'PT-03'!$A$1:$I$112"}</definedName>
    <definedName name="t" localSheetId="14" hidden="1">{"'PT-03'!$A$1:$I$112"}</definedName>
    <definedName name="t" localSheetId="15" hidden="1">{"'PT-03'!$A$1:$I$112"}</definedName>
    <definedName name="t" localSheetId="3" hidden="1">{"'PT-03'!$A$1:$I$112"}</definedName>
    <definedName name="t" localSheetId="21" hidden="1">{"'PT-03'!$A$1:$I$112"}</definedName>
    <definedName name="t" localSheetId="4" hidden="1">{"'PT-03'!$A$1:$I$112"}</definedName>
    <definedName name="t" localSheetId="5" hidden="1">{"'PT-03'!$A$1:$I$112"}</definedName>
    <definedName name="t" localSheetId="6" hidden="1">{"'PT-03'!$A$1:$I$112"}</definedName>
    <definedName name="t" localSheetId="8" hidden="1">{"'PT-03'!$A$1:$I$112"}</definedName>
    <definedName name="t" localSheetId="10" hidden="1">{"'PT-03'!$A$1:$I$112"}</definedName>
    <definedName name="t" localSheetId="45" hidden="1">{"'PT-03'!$A$1:$I$112"}</definedName>
    <definedName name="t" hidden="1">{"'PT-03'!$A$1:$I$112"}</definedName>
    <definedName name="T_4_3_1n" localSheetId="7" hidden="1">{"'PT-03'!$A$1:$I$112"}</definedName>
    <definedName name="T_4_3_1n" localSheetId="9" hidden="1">{"'PT-03'!$A$1:$I$112"}</definedName>
    <definedName name="T_4_3_1n" localSheetId="1" hidden="1">{"'PT-03'!$A$1:$I$112"}</definedName>
    <definedName name="T_4_3_1n" localSheetId="11" hidden="1">{"'PT-03'!$A$1:$I$112"}</definedName>
    <definedName name="T_4_3_1n" localSheetId="12" hidden="1">{"'PT-03'!$A$1:$I$112"}</definedName>
    <definedName name="T_4_3_1n" localSheetId="14" hidden="1">{"'PT-03'!$A$1:$I$112"}</definedName>
    <definedName name="T_4_3_1n" localSheetId="15" hidden="1">{"'PT-03'!$A$1:$I$112"}</definedName>
    <definedName name="T_4_3_1n" localSheetId="16" hidden="1">{"'PT-03'!$A$1:$I$112"}</definedName>
    <definedName name="T_4_3_1n" localSheetId="17" hidden="1">{"'PT-03'!$A$1:$I$112"}</definedName>
    <definedName name="T_4_3_1n" localSheetId="3" hidden="1">{"'PT-03'!$A$1:$I$112"}</definedName>
    <definedName name="T_4_3_1n" localSheetId="19" hidden="1">{"'PT-03'!$A$1:$I$112"}</definedName>
    <definedName name="T_4_3_1n" localSheetId="20" hidden="1">{"'PT-03'!$A$1:$I$112"}</definedName>
    <definedName name="T_4_3_1n" localSheetId="21" hidden="1">{"'PT-03'!$A$1:$I$112"}</definedName>
    <definedName name="T_4_3_1n" localSheetId="22" hidden="1">{"'PT-03'!$A$1:$I$112"}</definedName>
    <definedName name="T_4_3_1n" localSheetId="23" hidden="1">{"'PT-03'!$A$1:$I$112"}</definedName>
    <definedName name="T_4_3_1n" localSheetId="24" hidden="1">{"'PT-03'!$A$1:$I$112"}</definedName>
    <definedName name="T_4_3_1n" localSheetId="26" hidden="1">{"'PT-03'!$A$1:$I$112"}</definedName>
    <definedName name="T_4_3_1n" localSheetId="27" hidden="1">{"'PT-03'!$A$1:$I$112"}</definedName>
    <definedName name="T_4_3_1n" localSheetId="28" hidden="1">{"'PT-03'!$A$1:$I$112"}</definedName>
    <definedName name="T_4_3_1n" localSheetId="29" hidden="1">{"'PT-03'!$A$1:$I$112"}</definedName>
    <definedName name="T_4_3_1n" localSheetId="4" hidden="1">{"'PT-03'!$A$1:$I$112"}</definedName>
    <definedName name="T_4_3_1n" localSheetId="30" hidden="1">{"'PT-03'!$A$1:$I$112"}</definedName>
    <definedName name="T_4_3_1n" localSheetId="31" hidden="1">{"'PT-03'!$A$1:$I$112"}</definedName>
    <definedName name="T_4_3_1n" localSheetId="32" hidden="1">{"'PT-03'!$A$1:$I$112"}</definedName>
    <definedName name="T_4_3_1n" localSheetId="34" hidden="1">{"'PT-03'!$A$1:$I$112"}</definedName>
    <definedName name="T_4_3_1n" localSheetId="35" hidden="1">{"'PT-03'!$A$1:$I$112"}</definedName>
    <definedName name="T_4_3_1n" localSheetId="36" hidden="1">{"'PT-03'!$A$1:$I$112"}</definedName>
    <definedName name="T_4_3_1n" localSheetId="37" hidden="1">{"'PT-03'!$A$1:$I$112"}</definedName>
    <definedName name="T_4_3_1n" localSheetId="5" hidden="1">{"'PT-03'!$A$1:$I$112"}</definedName>
    <definedName name="T_4_3_1n" localSheetId="38" hidden="1">{"'PT-03'!$A$1:$I$112"}</definedName>
    <definedName name="T_4_3_1n" localSheetId="39" hidden="1">{"'PT-03'!$A$1:$I$112"}</definedName>
    <definedName name="T_4_3_1n" localSheetId="6" hidden="1">{"'PT-03'!$A$1:$I$112"}</definedName>
    <definedName name="T_4_3_1n" localSheetId="8" hidden="1">{"'PT-03'!$A$1:$I$112"}</definedName>
    <definedName name="T_4_3_1n" localSheetId="10" hidden="1">{"'PT-03'!$A$1:$I$112"}</definedName>
    <definedName name="T_4_3_1n" localSheetId="45" hidden="1">{"'PT-03'!$A$1:$I$112"}</definedName>
    <definedName name="T_4_3_1n" localSheetId="25" hidden="1">{"'PT-03'!$A$1:$I$112"}</definedName>
    <definedName name="T_4_3_1n" localSheetId="33" hidden="1">{"'PT-03'!$A$1:$I$112"}</definedName>
    <definedName name="T_4_3_1n" hidden="1">{"'PT-03'!$A$1:$I$112"}</definedName>
    <definedName name="tab" localSheetId="7" hidden="1">{"'PT-03'!$A$1:$I$112"}</definedName>
    <definedName name="tab" localSheetId="9" hidden="1">{"'PT-03'!$A$1:$I$112"}</definedName>
    <definedName name="tab" localSheetId="1" hidden="1">{"'PT-03'!$A$1:$I$112"}</definedName>
    <definedName name="tab" localSheetId="11" hidden="1">{"'PT-03'!$A$1:$I$112"}</definedName>
    <definedName name="tab" localSheetId="12" hidden="1">{"'PT-03'!$A$1:$I$112"}</definedName>
    <definedName name="tab" localSheetId="14" hidden="1">{"'PT-03'!$A$1:$I$112"}</definedName>
    <definedName name="tab" localSheetId="15" hidden="1">{"'PT-03'!$A$1:$I$112"}</definedName>
    <definedName name="tab" localSheetId="3" hidden="1">{"'PT-03'!$A$1:$I$112"}</definedName>
    <definedName name="tab" localSheetId="21" hidden="1">{"'PT-03'!$A$1:$I$112"}</definedName>
    <definedName name="tab" localSheetId="4" hidden="1">{"'PT-03'!$A$1:$I$112"}</definedName>
    <definedName name="tab" localSheetId="5" hidden="1">{"'PT-03'!$A$1:$I$112"}</definedName>
    <definedName name="tab" localSheetId="6" hidden="1">{"'PT-03'!$A$1:$I$112"}</definedName>
    <definedName name="tab" localSheetId="8" hidden="1">{"'PT-03'!$A$1:$I$112"}</definedName>
    <definedName name="tab" localSheetId="10" hidden="1">{"'PT-03'!$A$1:$I$112"}</definedName>
    <definedName name="tab" localSheetId="45" hidden="1">{"'PT-03'!$A$1:$I$112"}</definedName>
    <definedName name="tab" hidden="1">{"'PT-03'!$A$1:$I$112"}</definedName>
    <definedName name="ZZZZZ" localSheetId="7">#REF!</definedName>
    <definedName name="ZZZZZ" localSheetId="9">#REF!</definedName>
    <definedName name="ZZZZZ" localSheetId="11">#REF!</definedName>
    <definedName name="ZZZZZ" localSheetId="12">#REF!</definedName>
    <definedName name="ZZZZZ" localSheetId="15">#REF!</definedName>
    <definedName name="ZZZZZ" localSheetId="16">#REF!</definedName>
    <definedName name="ZZZZZ" localSheetId="17">#REF!</definedName>
    <definedName name="ZZZZZ" localSheetId="3">#REF!</definedName>
    <definedName name="ZZZZZ" localSheetId="19">#REF!</definedName>
    <definedName name="ZZZZZ" localSheetId="20">#REF!</definedName>
    <definedName name="ZZZZZ" localSheetId="21">#REF!</definedName>
    <definedName name="ZZZZZ" localSheetId="22">#REF!</definedName>
    <definedName name="ZZZZZ" localSheetId="23">#REF!</definedName>
    <definedName name="ZZZZZ" localSheetId="24">#REF!</definedName>
    <definedName name="ZZZZZ" localSheetId="26">#REF!</definedName>
    <definedName name="ZZZZZ" localSheetId="27">#REF!</definedName>
    <definedName name="ZZZZZ" localSheetId="28">#REF!</definedName>
    <definedName name="ZZZZZ" localSheetId="29">#REF!</definedName>
    <definedName name="ZZZZZ" localSheetId="4">#REF!</definedName>
    <definedName name="ZZZZZ" localSheetId="30">#REF!</definedName>
    <definedName name="ZZZZZ" localSheetId="31">#REF!</definedName>
    <definedName name="ZZZZZ" localSheetId="32">#REF!</definedName>
    <definedName name="ZZZZZ" localSheetId="34">#REF!</definedName>
    <definedName name="ZZZZZ" localSheetId="35">#REF!</definedName>
    <definedName name="ZZZZZ" localSheetId="36">#REF!</definedName>
    <definedName name="ZZZZZ" localSheetId="37">#REF!</definedName>
    <definedName name="ZZZZZ" localSheetId="5">#REF!</definedName>
    <definedName name="ZZZZZ" localSheetId="38">#REF!</definedName>
    <definedName name="ZZZZZ" localSheetId="39">#REF!</definedName>
    <definedName name="ZZZZZ" localSheetId="6">#REF!</definedName>
    <definedName name="ZZZZZ" localSheetId="8">#REF!</definedName>
    <definedName name="ZZZZZ" localSheetId="10">#REF!</definedName>
    <definedName name="ZZZZZ" localSheetId="25">#REF!</definedName>
    <definedName name="ZZZZZ" localSheetId="33">#REF!</definedName>
    <definedName name="ZZ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3" l="1"/>
  <c r="H10" i="13"/>
  <c r="G10" i="13"/>
  <c r="F10" i="13"/>
  <c r="E10" i="13"/>
  <c r="D10" i="13"/>
  <c r="C10" i="13"/>
  <c r="B10" i="13"/>
</calcChain>
</file>

<file path=xl/sharedStrings.xml><?xml version="1.0" encoding="utf-8"?>
<sst xmlns="http://schemas.openxmlformats.org/spreadsheetml/2006/main" count="3896" uniqueCount="1389">
  <si>
    <t>Graf 2-2 Ošetřovací dny hospitalizovaných v nemocnicích akutní péče</t>
  </si>
  <si>
    <t xml:space="preserve"> Days of treatment of hospitalised persons in acute care hospitals</t>
  </si>
  <si>
    <t>1–4</t>
  </si>
  <si>
    <t>5–14</t>
  </si>
  <si>
    <t>15–24</t>
  </si>
  <si>
    <t>85+</t>
  </si>
  <si>
    <t>Year</t>
  </si>
  <si>
    <t>celkem</t>
  </si>
  <si>
    <t>ženy</t>
  </si>
  <si>
    <t>muži</t>
  </si>
  <si>
    <t>Total</t>
  </si>
  <si>
    <t>0–4</t>
  </si>
  <si>
    <t>5–9</t>
  </si>
  <si>
    <t>10–14</t>
  </si>
  <si>
    <t>15–19</t>
  </si>
  <si>
    <t>20–24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</si>
  <si>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</si>
  <si>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</si>
  <si>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</si>
  <si>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</si>
  <si>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</si>
  <si>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</si>
  <si>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</si>
  <si>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</si>
  <si>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65–69</t>
  </si>
  <si>
    <t>70–74</t>
  </si>
  <si>
    <t>75–79</t>
  </si>
  <si>
    <t>80–84</t>
  </si>
  <si>
    <t>25–34</t>
  </si>
  <si>
    <t>35–44</t>
  </si>
  <si>
    <t>45–54</t>
  </si>
  <si>
    <t>65–74</t>
  </si>
  <si>
    <t>75–84</t>
  </si>
  <si>
    <t>podíl žen mezi lékaři</t>
  </si>
  <si>
    <t>Litva</t>
  </si>
  <si>
    <t>LV</t>
  </si>
  <si>
    <t>Estonsko</t>
  </si>
  <si>
    <t>EE</t>
  </si>
  <si>
    <t>Lotyšsko</t>
  </si>
  <si>
    <t>LT</t>
  </si>
  <si>
    <t>Rumunsko</t>
  </si>
  <si>
    <t>RO</t>
  </si>
  <si>
    <t>Chorvatsko</t>
  </si>
  <si>
    <t>HR</t>
  </si>
  <si>
    <t>Slovinsko</t>
  </si>
  <si>
    <t>SI</t>
  </si>
  <si>
    <t>Slovensko</t>
  </si>
  <si>
    <t>SK</t>
  </si>
  <si>
    <t>Polsko</t>
  </si>
  <si>
    <t>PL</t>
  </si>
  <si>
    <t>Španělsko</t>
  </si>
  <si>
    <t>ES</t>
  </si>
  <si>
    <t>Nizozemsko</t>
  </si>
  <si>
    <t>NL</t>
  </si>
  <si>
    <t>Česko</t>
  </si>
  <si>
    <t>CZ</t>
  </si>
  <si>
    <t>Portugalsko</t>
  </si>
  <si>
    <t>PT</t>
  </si>
  <si>
    <t>Maďarsko</t>
  </si>
  <si>
    <t>HU</t>
  </si>
  <si>
    <t>Bulharsko</t>
  </si>
  <si>
    <t>BG</t>
  </si>
  <si>
    <t>Dánsko</t>
  </si>
  <si>
    <t>DK</t>
  </si>
  <si>
    <t>Evropská unie - 27 států</t>
  </si>
  <si>
    <t>EU27</t>
  </si>
  <si>
    <t>Švédsko</t>
  </si>
  <si>
    <t>SE</t>
  </si>
  <si>
    <t>Rakousko</t>
  </si>
  <si>
    <t>AT</t>
  </si>
  <si>
    <t>Německo</t>
  </si>
  <si>
    <t>DE</t>
  </si>
  <si>
    <t>Francie</t>
  </si>
  <si>
    <t>FR</t>
  </si>
  <si>
    <t>Irsko</t>
  </si>
  <si>
    <t>IE</t>
  </si>
  <si>
    <t>Belgie</t>
  </si>
  <si>
    <t>BE</t>
  </si>
  <si>
    <t>Itálie</t>
  </si>
  <si>
    <t>IT</t>
  </si>
  <si>
    <t>Řecko</t>
  </si>
  <si>
    <t>GR</t>
  </si>
  <si>
    <t>Malta</t>
  </si>
  <si>
    <t>MT</t>
  </si>
  <si>
    <t>Kypr</t>
  </si>
  <si>
    <t>CY</t>
  </si>
  <si>
    <t>Lucembursko</t>
  </si>
  <si>
    <t>LU</t>
  </si>
  <si>
    <t>*nebo poslední dostupný rok</t>
  </si>
  <si>
    <t>*or the last available year</t>
  </si>
  <si>
    <t xml:space="preserve"> ženy / Women</t>
  </si>
  <si>
    <t xml:space="preserve"> muži / Men</t>
  </si>
  <si>
    <t>Students of health fields of education at universities in Czechia</t>
  </si>
  <si>
    <t>Students of nursing and rehabilitation fields of education at universities in Czechia</t>
  </si>
  <si>
    <t xml:space="preserve"> ženy / Women </t>
  </si>
  <si>
    <t xml:space="preserve">podíl žen na studenty zdrav.oborů </t>
  </si>
  <si>
    <t>Finsko</t>
  </si>
  <si>
    <t>FI</t>
  </si>
  <si>
    <t xml:space="preserve">podíl žen na absolventy zdrav.oborů </t>
  </si>
  <si>
    <t>podíl žen mezi studenty humánní medicíny</t>
  </si>
  <si>
    <t>podíl žen mezi absolventy humánní medicíny</t>
  </si>
  <si>
    <t>Average gross monthly wage of medical doctors (thous. CZK)</t>
  </si>
  <si>
    <t>* pouze za ženy</t>
  </si>
  <si>
    <t xml:space="preserve">           New notified cases of incapacity for work due to occupational injury</t>
  </si>
  <si>
    <t>v tis. Thous.</t>
  </si>
  <si>
    <t xml:space="preserve"> 2020</t>
  </si>
  <si>
    <t>20–29</t>
  </si>
  <si>
    <t>30–39</t>
  </si>
  <si>
    <t>40–49</t>
  </si>
  <si>
    <t>50–59</t>
  </si>
  <si>
    <t>Men</t>
  </si>
  <si>
    <t>ZDRAVÍ</t>
  </si>
  <si>
    <t>HEALTH</t>
  </si>
  <si>
    <t>2 - 1. Lůžková péče v nemocnicích akutní péče – základní ukazatele</t>
  </si>
  <si>
    <t xml:space="preserve">Pramen: ÚZIS ČR              </t>
  </si>
  <si>
    <t xml:space="preserve"> Source: IHIS CR</t>
  </si>
  <si>
    <t>Rok</t>
  </si>
  <si>
    <r>
      <t xml:space="preserve">Případy 
</t>
    </r>
    <r>
      <rPr>
        <sz val="8"/>
        <rFont val="Arial"/>
        <family val="2"/>
      </rPr>
      <t>hospitalizace</t>
    </r>
    <r>
      <rPr>
        <sz val="8"/>
        <color rgb="FFFF0000"/>
        <rFont val="Arial"/>
        <family val="2"/>
        <charset val="238"/>
      </rPr>
      <t xml:space="preserve"> </t>
    </r>
  </si>
  <si>
    <t>Women</t>
  </si>
  <si>
    <t>Pramen: ÚZIS ČR</t>
  </si>
  <si>
    <t>Source: IHIS CR</t>
  </si>
  <si>
    <t>Věková 
skupina
(v letech)</t>
  </si>
  <si>
    <t xml:space="preserve">Případy
hospitalizace </t>
  </si>
  <si>
    <t>Age group
(years)</t>
  </si>
  <si>
    <t>Celkem</t>
  </si>
  <si>
    <t>I.</t>
  </si>
  <si>
    <t>II.</t>
  </si>
  <si>
    <t>Novotvary</t>
  </si>
  <si>
    <t>Neoplasms</t>
  </si>
  <si>
    <t>III.</t>
  </si>
  <si>
    <t>IV.</t>
  </si>
  <si>
    <t>V.</t>
  </si>
  <si>
    <t>VI.</t>
  </si>
  <si>
    <t>VII.</t>
  </si>
  <si>
    <t xml:space="preserve">Nemoci oka </t>
  </si>
  <si>
    <t>Diseases of the eye </t>
  </si>
  <si>
    <t>VIII.</t>
  </si>
  <si>
    <t xml:space="preserve">Nemoci ucha </t>
  </si>
  <si>
    <t>Diseases of the ear</t>
  </si>
  <si>
    <t>IX.</t>
  </si>
  <si>
    <t>Nemoci oběhové 
soustavy</t>
  </si>
  <si>
    <t>X.</t>
  </si>
  <si>
    <t>XI.</t>
  </si>
  <si>
    <t>Nemoci trávicí 
soustavy</t>
  </si>
  <si>
    <t>XII.</t>
  </si>
  <si>
    <t>Nemoci kůže</t>
  </si>
  <si>
    <t>Diseases of the skin</t>
  </si>
  <si>
    <t>XIII.</t>
  </si>
  <si>
    <t>XIV.</t>
  </si>
  <si>
    <t>XV.</t>
  </si>
  <si>
    <t>XVI.</t>
  </si>
  <si>
    <t>XVII.</t>
  </si>
  <si>
    <t>XVIII.</t>
  </si>
  <si>
    <t>XIX.</t>
  </si>
  <si>
    <t>XXI.</t>
  </si>
  <si>
    <t>ve dnech</t>
  </si>
  <si>
    <t>Days</t>
  </si>
  <si>
    <t>Nemoci nervové soustavy</t>
  </si>
  <si>
    <t>Diseases of the nervous system</t>
  </si>
  <si>
    <t>Nemoci oběhové soustavy</t>
  </si>
  <si>
    <t>Diseases of the circulatory system  </t>
  </si>
  <si>
    <t>Nemoci dýchací soustavy</t>
  </si>
  <si>
    <t>Diseases of the respiratory system</t>
  </si>
  <si>
    <t>Nemoci trávicí soustavy</t>
  </si>
  <si>
    <t>Diseases of the digestive system</t>
  </si>
  <si>
    <t xml:space="preserve">Nemoci svalové a kosterní soustavy </t>
  </si>
  <si>
    <t>Nemoci močové a pohlavní soustavy</t>
  </si>
  <si>
    <t>x</t>
  </si>
  <si>
    <t xml:space="preserve">Vrozené vady a deformace </t>
  </si>
  <si>
    <t>Dentist</t>
  </si>
  <si>
    <r>
      <t>Celkem</t>
    </r>
    <r>
      <rPr>
        <b/>
        <vertAlign val="superscript"/>
        <sz val="8"/>
        <rFont val="Arial"/>
        <family val="2"/>
        <charset val="238"/>
      </rPr>
      <t>1)</t>
    </r>
  </si>
  <si>
    <t>Number</t>
  </si>
  <si>
    <r>
      <rPr>
        <vertAlign val="superscript"/>
        <sz val="8"/>
        <rFont val="Arial"/>
        <family val="2"/>
        <charset val="238"/>
      </rPr>
      <t>*)</t>
    </r>
    <r>
      <rPr>
        <sz val="8"/>
        <rFont val="Arial"/>
        <family val="2"/>
        <charset val="238"/>
      </rPr>
      <t xml:space="preserve"> nejsou zahrnuti diabetici léčení pouze dietou</t>
    </r>
  </si>
  <si>
    <r>
      <rPr>
        <i/>
        <vertAlign val="superscript"/>
        <sz val="8"/>
        <rFont val="Arial"/>
        <family val="2"/>
        <charset val="238"/>
      </rPr>
      <t xml:space="preserve">*) </t>
    </r>
    <r>
      <rPr>
        <i/>
        <sz val="8"/>
        <rFont val="Arial"/>
        <family val="2"/>
        <charset val="238"/>
      </rPr>
      <t xml:space="preserve">Diabetics only treated by a diet are not included. </t>
    </r>
  </si>
  <si>
    <t>na 100 000 obyvatel</t>
  </si>
  <si>
    <t>Per 100 000 population</t>
  </si>
  <si>
    <t>Absolutně</t>
  </si>
  <si>
    <r>
      <t>Celkem</t>
    </r>
    <r>
      <rPr>
        <b/>
        <i/>
        <sz val="8"/>
        <rFont val="Arial"/>
        <family val="2"/>
        <charset val="238"/>
      </rPr>
      <t>/Total</t>
    </r>
  </si>
  <si>
    <t xml:space="preserve">0–9 </t>
  </si>
  <si>
    <t xml:space="preserve">10–19 </t>
  </si>
  <si>
    <t xml:space="preserve">20–29 </t>
  </si>
  <si>
    <t xml:space="preserve">30–39 </t>
  </si>
  <si>
    <t xml:space="preserve">40–49 </t>
  </si>
  <si>
    <t xml:space="preserve">50–59 </t>
  </si>
  <si>
    <t xml:space="preserve">60–69 </t>
  </si>
  <si>
    <t xml:space="preserve">70–79 </t>
  </si>
  <si>
    <t>80+</t>
  </si>
  <si>
    <t>Pramen: ČSÚ</t>
  </si>
  <si>
    <t>Source: CZSO</t>
  </si>
  <si>
    <t>v mil. Kč</t>
  </si>
  <si>
    <t xml:space="preserve">CZK million </t>
  </si>
  <si>
    <t>Věková 
skupina 
(v letech)</t>
  </si>
  <si>
    <t>Age group 
(years)</t>
  </si>
  <si>
    <r>
      <t xml:space="preserve">Celkem 
</t>
    </r>
    <r>
      <rPr>
        <b/>
        <i/>
        <sz val="8"/>
        <color indexed="8"/>
        <rFont val="Arial"/>
        <family val="2"/>
        <charset val="238"/>
      </rPr>
      <t>Total</t>
    </r>
  </si>
  <si>
    <t>v Kč</t>
  </si>
  <si>
    <t>CZK</t>
  </si>
  <si>
    <t>Nemoci svalové 
a kosterní soustavy</t>
  </si>
  <si>
    <t>Diseases of the 
circulatory system</t>
  </si>
  <si>
    <t>Diseases of the 
digestive system</t>
  </si>
  <si>
    <t>Diseases of the 
musculoskeletal system</t>
  </si>
  <si>
    <t>Age group (years)</t>
  </si>
  <si>
    <t>Diseases of the 
musculoskeletal 
system</t>
  </si>
  <si>
    <t>ve fyz. osobách</t>
  </si>
  <si>
    <t>Persons (headcount)</t>
  </si>
  <si>
    <t>Ukazatel</t>
  </si>
  <si>
    <t>Indicator</t>
  </si>
  <si>
    <t>Lékaři</t>
  </si>
  <si>
    <t>Physicians</t>
  </si>
  <si>
    <t>.</t>
  </si>
  <si>
    <t>Zubní lékaři</t>
  </si>
  <si>
    <t>Dentists</t>
  </si>
  <si>
    <t>Farmaceuti</t>
  </si>
  <si>
    <t>Pharmacists</t>
  </si>
  <si>
    <t>Všeobecné sestry</t>
  </si>
  <si>
    <t>General nurses</t>
  </si>
  <si>
    <t>Porodní asistentky</t>
  </si>
  <si>
    <t>Midwives</t>
  </si>
  <si>
    <r>
      <t>ostatní pracovníci 
  ve zdravotnictví</t>
    </r>
    <r>
      <rPr>
        <b/>
        <vertAlign val="superscript"/>
        <sz val="8"/>
        <rFont val="Arial"/>
        <family val="2"/>
        <charset val="238"/>
      </rPr>
      <t>2)</t>
    </r>
  </si>
  <si>
    <r>
      <t>Other health care 
  personnel</t>
    </r>
    <r>
      <rPr>
        <b/>
        <i/>
        <vertAlign val="superscript"/>
        <sz val="8"/>
        <rFont val="Arial"/>
        <family val="2"/>
        <charset val="238"/>
      </rPr>
      <t>2)</t>
    </r>
  </si>
  <si>
    <t xml:space="preserve">           Physicians in the EU countries</t>
  </si>
  <si>
    <t>Pramen: Eurostat</t>
  </si>
  <si>
    <t>Source: Eurostat</t>
  </si>
  <si>
    <t>Území,
země</t>
  </si>
  <si>
    <t>Territory,
country</t>
  </si>
  <si>
    <r>
      <t xml:space="preserve">ženy
</t>
    </r>
    <r>
      <rPr>
        <i/>
        <sz val="8"/>
        <rFont val="Arial"/>
        <family val="2"/>
        <charset val="238"/>
      </rPr>
      <t>Women</t>
    </r>
  </si>
  <si>
    <r>
      <t xml:space="preserve">muži
 </t>
    </r>
    <r>
      <rPr>
        <i/>
        <sz val="8"/>
        <rFont val="Arial"/>
        <family val="2"/>
        <charset val="238"/>
      </rPr>
      <t>Men</t>
    </r>
  </si>
  <si>
    <t>EU 27</t>
  </si>
  <si>
    <t>Belgie (BE)</t>
  </si>
  <si>
    <t>Belgium (BE)</t>
  </si>
  <si>
    <t>Bulharsko (BG)</t>
  </si>
  <si>
    <t>Bulgaria (BG)</t>
  </si>
  <si>
    <t>Česko (CZ)</t>
  </si>
  <si>
    <t>Czechia (CZ)</t>
  </si>
  <si>
    <t>Dánsko (DK)</t>
  </si>
  <si>
    <t>Denmark (DK)</t>
  </si>
  <si>
    <t>Estonsko (EE)</t>
  </si>
  <si>
    <t>Estonia (EE)</t>
  </si>
  <si>
    <t>Finsko (FI)</t>
  </si>
  <si>
    <t>Finland (FI)</t>
  </si>
  <si>
    <t>Francie (FR)</t>
  </si>
  <si>
    <t>France (FR)</t>
  </si>
  <si>
    <t>Chorvatsko (HR)</t>
  </si>
  <si>
    <t>Croatia (HR)</t>
  </si>
  <si>
    <t>Irsko (IE)</t>
  </si>
  <si>
    <t>Ireland (IE)</t>
  </si>
  <si>
    <t>Itálie (IT)</t>
  </si>
  <si>
    <t>Italy (IT)</t>
  </si>
  <si>
    <t>Kypr (CY)</t>
  </si>
  <si>
    <t>Cyprus (CY)</t>
  </si>
  <si>
    <t>Litva (LT)</t>
  </si>
  <si>
    <t>Lithuania (LT)</t>
  </si>
  <si>
    <t>Lotyšsko (LV)</t>
  </si>
  <si>
    <t>Latvia (LV)</t>
  </si>
  <si>
    <t xml:space="preserve">Lucembursko (LU) </t>
  </si>
  <si>
    <t>Luxembourg (LU)</t>
  </si>
  <si>
    <t>Maďarsko (HU)</t>
  </si>
  <si>
    <t>Hungary (HU)</t>
  </si>
  <si>
    <t>Malta (MT)</t>
  </si>
  <si>
    <t>Německo (DE)</t>
  </si>
  <si>
    <t>Germany (DE)</t>
  </si>
  <si>
    <t>Nizozemsko (NL)</t>
  </si>
  <si>
    <t>Netherlands (NL)</t>
  </si>
  <si>
    <t>Polsko (PL)</t>
  </si>
  <si>
    <t>Poland (PL)</t>
  </si>
  <si>
    <t>Portugalsko (PT)</t>
  </si>
  <si>
    <t>Portugal (PT)</t>
  </si>
  <si>
    <t>Rakousko (AT)</t>
  </si>
  <si>
    <t>Austria (AT)</t>
  </si>
  <si>
    <t>Rumunsko (RO)</t>
  </si>
  <si>
    <t>Romania (RO)</t>
  </si>
  <si>
    <t>Řecko (GR)</t>
  </si>
  <si>
    <t>Greece (GR)</t>
  </si>
  <si>
    <t>Slovensko (SK)</t>
  </si>
  <si>
    <t>Slovakia (SK)</t>
  </si>
  <si>
    <t>Slovinsko (SI)</t>
  </si>
  <si>
    <t>Slovenia (SI)</t>
  </si>
  <si>
    <t>Španělsko (ES)</t>
  </si>
  <si>
    <t>Spain (ES)</t>
  </si>
  <si>
    <t>Švédsko (SE)</t>
  </si>
  <si>
    <t>Sweden (SE)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</si>
  <si>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nebo poslední dostupný rok</t>
    </r>
  </si>
  <si>
    <t xml:space="preserve">Belgie </t>
  </si>
  <si>
    <t>Belgium</t>
  </si>
  <si>
    <t xml:space="preserve">Bulharsko </t>
  </si>
  <si>
    <t>Bulgaria</t>
  </si>
  <si>
    <t>Czechia</t>
  </si>
  <si>
    <t>Estonia</t>
  </si>
  <si>
    <t>Finland</t>
  </si>
  <si>
    <t>France</t>
  </si>
  <si>
    <t>Croatia</t>
  </si>
  <si>
    <t>Ireland</t>
  </si>
  <si>
    <t>Italy</t>
  </si>
  <si>
    <t>Cyprus</t>
  </si>
  <si>
    <t>Lithuania</t>
  </si>
  <si>
    <t>Latvia</t>
  </si>
  <si>
    <t>Hungary</t>
  </si>
  <si>
    <t>Germany</t>
  </si>
  <si>
    <t>Netherlands</t>
  </si>
  <si>
    <t>Poland</t>
  </si>
  <si>
    <t>Portugal</t>
  </si>
  <si>
    <t>Austria</t>
  </si>
  <si>
    <t>Romania</t>
  </si>
  <si>
    <t>Greece</t>
  </si>
  <si>
    <t>Slovakia</t>
  </si>
  <si>
    <t>Slovenia</t>
  </si>
  <si>
    <t>Spain</t>
  </si>
  <si>
    <t xml:space="preserve">Pramen: Ministerstvo školství, mládeže a tělovýchovy </t>
  </si>
  <si>
    <t xml:space="preserve">muži </t>
  </si>
  <si>
    <r>
      <t>Total</t>
    </r>
    <r>
      <rPr>
        <b/>
        <i/>
        <vertAlign val="superscript"/>
        <sz val="8"/>
        <rFont val="Arial"/>
        <family val="2"/>
        <charset val="238"/>
      </rPr>
      <t>1)</t>
    </r>
  </si>
  <si>
    <t>občané ČR</t>
  </si>
  <si>
    <t>Czech citizens</t>
  </si>
  <si>
    <t>cizinci</t>
  </si>
  <si>
    <t>Foreigners</t>
  </si>
  <si>
    <t>Studijní programy</t>
  </si>
  <si>
    <t xml:space="preserve">bakalářský </t>
  </si>
  <si>
    <t xml:space="preserve">Bachelor </t>
  </si>
  <si>
    <t xml:space="preserve">magisterský </t>
  </si>
  <si>
    <t xml:space="preserve">Master </t>
  </si>
  <si>
    <t>doktorský</t>
  </si>
  <si>
    <t xml:space="preserve">Doctoral </t>
  </si>
  <si>
    <t>Obory vzdělání</t>
  </si>
  <si>
    <t>Fields of education</t>
  </si>
  <si>
    <t>Humánní medicína</t>
  </si>
  <si>
    <t>Medicine</t>
  </si>
  <si>
    <t>Stomatologie</t>
  </si>
  <si>
    <t>Dental studies</t>
  </si>
  <si>
    <t>Farmacie</t>
  </si>
  <si>
    <t>Pharmacy</t>
  </si>
  <si>
    <t>Terapie a rehabilitace</t>
  </si>
  <si>
    <t>Therapy and rehabilitation</t>
  </si>
  <si>
    <t>Lékařská diagnostika 
  a léčebné techniky</t>
  </si>
  <si>
    <t>Medical diagnostic and 
  treatment technology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</si>
  <si>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celkový součet nemusí souhlasit se součtem 
   za studijní programy a obory vzdělání</t>
    </r>
  </si>
  <si>
    <r>
      <t>Celkem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
</t>
    </r>
    <r>
      <rPr>
        <i/>
        <sz val="8"/>
        <rFont val="Arial"/>
        <family val="2"/>
        <charset val="238"/>
      </rPr>
      <t>Total</t>
    </r>
    <r>
      <rPr>
        <i/>
        <vertAlign val="superscript"/>
        <sz val="8"/>
        <rFont val="Arial"/>
        <family val="2"/>
        <charset val="238"/>
      </rPr>
      <t>1)</t>
    </r>
  </si>
  <si>
    <r>
      <t xml:space="preserve">Studijní program         </t>
    </r>
    <r>
      <rPr>
        <i/>
        <sz val="8"/>
        <rFont val="Arial"/>
        <family val="2"/>
        <charset val="238"/>
      </rPr>
      <t>Study programme</t>
    </r>
  </si>
  <si>
    <t>magisterský</t>
  </si>
  <si>
    <r>
      <t>Bachelor (ISCED 6)</t>
    </r>
    <r>
      <rPr>
        <i/>
        <vertAlign val="superscript"/>
        <sz val="8"/>
        <rFont val="Arial"/>
        <family val="2"/>
        <charset val="238"/>
      </rPr>
      <t>2)</t>
    </r>
  </si>
  <si>
    <t>Master (ISCED 7)</t>
  </si>
  <si>
    <t>Doctoral (ISCED 8)</t>
  </si>
  <si>
    <t>Lucembursko (LU)</t>
  </si>
  <si>
    <t xml:space="preserve">Ošetřovatelství </t>
  </si>
  <si>
    <t xml:space="preserve">Medicine </t>
  </si>
  <si>
    <t xml:space="preserve">Nursing and midwifery </t>
  </si>
  <si>
    <t xml:space="preserve">Pharmacy </t>
  </si>
  <si>
    <t xml:space="preserve">           Wages of medical doctors</t>
  </si>
  <si>
    <t>Pramen: Strukturální mzdová statistika</t>
  </si>
  <si>
    <r>
      <t xml:space="preserve">Rok
</t>
    </r>
    <r>
      <rPr>
        <i/>
        <sz val="8"/>
        <color theme="1"/>
        <rFont val="Arial"/>
        <family val="2"/>
        <charset val="238"/>
      </rPr>
      <t>Year</t>
    </r>
  </si>
  <si>
    <r>
      <t xml:space="preserve">Průměrná hrubá měsíční mzda
</t>
    </r>
    <r>
      <rPr>
        <i/>
        <sz val="8"/>
        <color theme="1"/>
        <rFont val="Arial"/>
        <family val="2"/>
        <charset val="238"/>
      </rPr>
      <t>Average gross monthly wage</t>
    </r>
  </si>
  <si>
    <t xml:space="preserve">Celkem </t>
  </si>
  <si>
    <t>Mzdová sféra</t>
  </si>
  <si>
    <t>Platová sféra</t>
  </si>
  <si>
    <t xml:space="preserve">Total </t>
  </si>
  <si>
    <t>Wage sphere</t>
  </si>
  <si>
    <t>Salary sphere</t>
  </si>
  <si>
    <t xml:space="preserve">ženy </t>
  </si>
  <si>
    <r>
      <t xml:space="preserve">Celkem
</t>
    </r>
    <r>
      <rPr>
        <b/>
        <i/>
        <sz val="8"/>
        <color theme="1"/>
        <rFont val="Arial"/>
        <family val="2"/>
        <charset val="238"/>
      </rPr>
      <t>Total</t>
    </r>
  </si>
  <si>
    <t>55+</t>
  </si>
  <si>
    <r>
      <t xml:space="preserve">podle sféry působení
</t>
    </r>
    <r>
      <rPr>
        <i/>
        <sz val="8"/>
        <color theme="1"/>
        <rFont val="Arial"/>
        <family val="2"/>
        <charset val="238"/>
      </rPr>
      <t>by remuneration sphere</t>
    </r>
  </si>
  <si>
    <r>
      <t xml:space="preserve">podle zaměstnání
</t>
    </r>
    <r>
      <rPr>
        <i/>
        <sz val="8"/>
        <color theme="1"/>
        <rFont val="Arial"/>
        <family val="2"/>
        <charset val="238"/>
      </rPr>
      <t>by occupation</t>
    </r>
  </si>
  <si>
    <t xml:space="preserve"> Porodní asistentky</t>
  </si>
  <si>
    <t>Nurses</t>
  </si>
  <si>
    <t>se speci-
alizací</t>
  </si>
  <si>
    <t>bez speci-
alizace</t>
  </si>
  <si>
    <t>with a 
specialism</t>
  </si>
  <si>
    <t>without a 
specialism</t>
  </si>
  <si>
    <r>
      <t>Average gross monthly wage of nurses and midwives</t>
    </r>
    <r>
      <rPr>
        <i/>
        <vertAlign val="superscript"/>
        <sz val="10"/>
        <rFont val="Arial"/>
        <family val="2"/>
        <charset val="238"/>
      </rPr>
      <t>1)</t>
    </r>
    <r>
      <rPr>
        <i/>
        <sz val="10"/>
        <rFont val="Arial"/>
        <family val="2"/>
        <charset val="238"/>
      </rPr>
      <t xml:space="preserve"> (thous. CZK)</t>
    </r>
  </si>
  <si>
    <r>
      <rPr>
        <vertAlign val="superscript"/>
        <sz val="8"/>
        <color theme="1"/>
        <rFont val="Arial"/>
        <family val="2"/>
        <charset val="238"/>
      </rPr>
      <t>1)</t>
    </r>
    <r>
      <rPr>
        <sz val="8"/>
        <color theme="1"/>
        <rFont val="Arial"/>
        <family val="2"/>
        <charset val="238"/>
      </rPr>
      <t xml:space="preserve"> údaje pouze za ženy</t>
    </r>
  </si>
  <si>
    <t xml:space="preserve">           Average gross monthly wage in other selected health professions</t>
  </si>
  <si>
    <r>
      <t xml:space="preserve">
Rok
</t>
    </r>
    <r>
      <rPr>
        <i/>
        <sz val="8"/>
        <color theme="1"/>
        <rFont val="Arial"/>
        <family val="2"/>
        <charset val="238"/>
      </rPr>
      <t>Year</t>
    </r>
    <r>
      <rPr>
        <sz val="8"/>
        <color theme="1"/>
        <rFont val="Arial"/>
        <family val="2"/>
        <charset val="238"/>
      </rPr>
      <t xml:space="preserve">
</t>
    </r>
  </si>
  <si>
    <t>Záchranáři</t>
  </si>
  <si>
    <t>Zdravotničtí technici 
a laboranti</t>
  </si>
  <si>
    <t>Rehabilitační 
pracovníci</t>
  </si>
  <si>
    <t>Praktické sestry</t>
  </si>
  <si>
    <t xml:space="preserve">           New notified cases of temporary incapacity for work due to disease or injury</t>
  </si>
  <si>
    <t>Nově hlášené případy</t>
  </si>
  <si>
    <t>Nově hlášené případy 
na 100 nemocensky pojištěných</t>
  </si>
  <si>
    <t>New notified cases</t>
  </si>
  <si>
    <t>New notified cases 
per 100 of the sickness insured</t>
  </si>
  <si>
    <t>z toho pro nemoc</t>
  </si>
  <si>
    <t>New notified cases of temporary incapacity for work due to disease</t>
  </si>
  <si>
    <t xml:space="preserve">           Duration of temporary incapacity for work due to disease or injury</t>
  </si>
  <si>
    <t>Průměrná doba trvání 1 případu 
pracovní neschopnosti (kalendářní dny)</t>
  </si>
  <si>
    <t>Average duration of 1 case 
of incapacity for work (calendar days)</t>
  </si>
  <si>
    <t xml:space="preserve">Duration of temporary incapacity for work due to disease </t>
  </si>
  <si>
    <t xml:space="preserve">           Average daily number of persons incapacitated for work due to disease or injury</t>
  </si>
  <si>
    <t>Průměrný denní stav dočasně 
práce neschopných</t>
  </si>
  <si>
    <t>Průměrný denní stav dočasně práce neschopných 
na 100 nemocensky pojištěných</t>
  </si>
  <si>
    <t xml:space="preserve">Average daily number of persons 
temporarily incapacitated for work </t>
  </si>
  <si>
    <t>Average daily number of persons temporarily incapacitated for work due to disease</t>
  </si>
  <si>
    <t>Pramen: ČSÚ, Státní úřad inspekce práce</t>
  </si>
  <si>
    <t>Source: CZSO, State Labour Inspection Office</t>
  </si>
  <si>
    <t>Smrtelné úrazy 
na 100 000 nemocensky 
pojištěných</t>
  </si>
  <si>
    <t>z toho smrtelné úrazy</t>
  </si>
  <si>
    <t>Occupational injuries
per 100 of sickness insured</t>
  </si>
  <si>
    <t>Fatal injuries per 100 000 
of sickness insured</t>
  </si>
  <si>
    <t>of which fatal injuries</t>
  </si>
  <si>
    <t>New notified cases of incapacity for work due to occupational injury</t>
  </si>
  <si>
    <t>Pramen: Česká správa sociálního zabezpečení</t>
  </si>
  <si>
    <t>Source: Czech Social Security Administration</t>
  </si>
  <si>
    <t xml:space="preserve">Věková skupina
(v letech)
</t>
  </si>
  <si>
    <t>60+</t>
  </si>
  <si>
    <r>
      <t xml:space="preserve">a) ženy    </t>
    </r>
    <r>
      <rPr>
        <i/>
        <sz val="9"/>
        <rFont val="Arial CE"/>
        <charset val="238"/>
      </rPr>
      <t>Women</t>
    </r>
  </si>
  <si>
    <r>
      <t xml:space="preserve">b) muži    </t>
    </r>
    <r>
      <rPr>
        <i/>
        <sz val="9"/>
        <rFont val="Arial CE"/>
        <charset val="238"/>
      </rPr>
      <t>Men</t>
    </r>
  </si>
  <si>
    <t>Ukončené případy</t>
  </si>
  <si>
    <t>Průměrná délka trvání 
1 případu (kalendářní dny)</t>
  </si>
  <si>
    <t>Terminated cases</t>
  </si>
  <si>
    <t>Average duration of 
1 case of incapacity for work
(calendar days)</t>
  </si>
  <si>
    <t>Tuberkulóza</t>
  </si>
  <si>
    <t>Tuberculosis</t>
  </si>
  <si>
    <t>Nemoci duševní</t>
  </si>
  <si>
    <t>Úrazy, otravy</t>
  </si>
  <si>
    <t>Injury, poisoning</t>
  </si>
  <si>
    <t>Nemoci ostatní</t>
  </si>
  <si>
    <t>Other diseases</t>
  </si>
  <si>
    <t>Území, 
země</t>
  </si>
  <si>
    <r>
      <t>Vážné úrazy</t>
    </r>
    <r>
      <rPr>
        <vertAlign val="superscript"/>
        <sz val="8"/>
        <rFont val="Arial"/>
        <family val="2"/>
        <charset val="238"/>
      </rPr>
      <t>1)</t>
    </r>
  </si>
  <si>
    <r>
      <t>Smrtelné úrazy</t>
    </r>
    <r>
      <rPr>
        <vertAlign val="superscript"/>
        <sz val="8"/>
        <rFont val="Arial"/>
        <family val="2"/>
        <charset val="238"/>
      </rPr>
      <t>2)</t>
    </r>
  </si>
  <si>
    <t>Territory,  
country</t>
  </si>
  <si>
    <r>
      <t>Serious injuries</t>
    </r>
    <r>
      <rPr>
        <i/>
        <vertAlign val="superscript"/>
        <sz val="8"/>
        <rFont val="Arial"/>
        <family val="2"/>
        <charset val="238"/>
      </rPr>
      <t>1)</t>
    </r>
  </si>
  <si>
    <r>
      <t>Fatal injuries</t>
    </r>
    <r>
      <rPr>
        <i/>
        <vertAlign val="superscript"/>
        <sz val="8"/>
        <rFont val="Arial"/>
        <family val="2"/>
        <charset val="238"/>
      </rPr>
      <t>2)</t>
    </r>
  </si>
  <si>
    <t>Denmark</t>
  </si>
  <si>
    <t>Luxembourg</t>
  </si>
  <si>
    <t>Sweden</t>
  </si>
  <si>
    <t>Diabetes mellitus</t>
  </si>
  <si>
    <t>55–64</t>
  </si>
  <si>
    <t>65+</t>
  </si>
  <si>
    <r>
      <t xml:space="preserve">b) terapie a rehabilitace    
</t>
    </r>
    <r>
      <rPr>
        <i/>
        <sz val="9"/>
        <color theme="1"/>
        <rFont val="Arial"/>
        <family val="2"/>
        <charset val="238"/>
      </rPr>
      <t>Therapy and rehabilitation</t>
    </r>
  </si>
  <si>
    <r>
      <t xml:space="preserve">a) studenti    </t>
    </r>
    <r>
      <rPr>
        <i/>
        <sz val="9"/>
        <color theme="1"/>
        <rFont val="Arial"/>
        <family val="2"/>
        <charset val="238"/>
      </rPr>
      <t>Students</t>
    </r>
  </si>
  <si>
    <r>
      <t xml:space="preserve">b) absolventi    </t>
    </r>
    <r>
      <rPr>
        <i/>
        <sz val="9"/>
        <color theme="1"/>
        <rFont val="Arial"/>
        <family val="2"/>
        <charset val="238"/>
      </rPr>
      <t>Graduates</t>
    </r>
  </si>
  <si>
    <t>Tabulky</t>
  </si>
  <si>
    <t>Tables</t>
  </si>
  <si>
    <t>Grafy a kartogramy</t>
  </si>
  <si>
    <t>2 - 1.</t>
  </si>
  <si>
    <t>2 - 2.</t>
  </si>
  <si>
    <t>2 - 3.</t>
  </si>
  <si>
    <t>2 - 4.</t>
  </si>
  <si>
    <t>2 - 5.</t>
  </si>
  <si>
    <t>2 - 6.</t>
  </si>
  <si>
    <t>2 - 7.</t>
  </si>
  <si>
    <t>2 - 8.</t>
  </si>
  <si>
    <t>2 - 9.</t>
  </si>
  <si>
    <t>2 - 10.</t>
  </si>
  <si>
    <t>2 - 11.</t>
  </si>
  <si>
    <t>2 - 12.</t>
  </si>
  <si>
    <t>2 - 13.</t>
  </si>
  <si>
    <t>2 - 14.</t>
  </si>
  <si>
    <t>2 - 15.</t>
  </si>
  <si>
    <t>2 - 16.</t>
  </si>
  <si>
    <t>2 - 17.</t>
  </si>
  <si>
    <t>2 - 18.</t>
  </si>
  <si>
    <t>2 - 19.</t>
  </si>
  <si>
    <t>2 - 20.</t>
  </si>
  <si>
    <t>2 - 21.</t>
  </si>
  <si>
    <t>2 - 22.</t>
  </si>
  <si>
    <t>2 - 23.</t>
  </si>
  <si>
    <t>2 - 24.</t>
  </si>
  <si>
    <t>2 - 25.</t>
  </si>
  <si>
    <t>2 - 26.</t>
  </si>
  <si>
    <t>2 - 27.</t>
  </si>
  <si>
    <t>2 - 28.</t>
  </si>
  <si>
    <t>2 - 29.</t>
  </si>
  <si>
    <t>2 - 30.</t>
  </si>
  <si>
    <t>2 - 31.</t>
  </si>
  <si>
    <t>2 - 32.</t>
  </si>
  <si>
    <t>2 - 33.</t>
  </si>
  <si>
    <t>2 - 34.</t>
  </si>
  <si>
    <t>2 - 35.</t>
  </si>
  <si>
    <t>2 - 36.</t>
  </si>
  <si>
    <t>2 - 37.</t>
  </si>
  <si>
    <t>2 - 38.</t>
  </si>
  <si>
    <t>2 - 39.</t>
  </si>
  <si>
    <t>2 - 40.</t>
  </si>
  <si>
    <t>Graf 2-1</t>
  </si>
  <si>
    <t>Graf 2-2</t>
  </si>
  <si>
    <t>Graf 2-3</t>
  </si>
  <si>
    <t>Graf 2-4</t>
  </si>
  <si>
    <t>Graf 2-5</t>
  </si>
  <si>
    <t>Graf 2-6</t>
  </si>
  <si>
    <t>Graf 2-7</t>
  </si>
  <si>
    <t>Graf 2-8</t>
  </si>
  <si>
    <t>Graf 2-9</t>
  </si>
  <si>
    <t>Graf 2-10</t>
  </si>
  <si>
    <t>Graf 2-11</t>
  </si>
  <si>
    <t>Graf 2-12</t>
  </si>
  <si>
    <t>Graf 2-13</t>
  </si>
  <si>
    <t>Graf 2-14</t>
  </si>
  <si>
    <t>Graf 2-15</t>
  </si>
  <si>
    <t>Graf 2-16</t>
  </si>
  <si>
    <t>Graf 2-17</t>
  </si>
  <si>
    <t>Graf 2-18</t>
  </si>
  <si>
    <t>Graf 2-19</t>
  </si>
  <si>
    <t>Graf 2-20</t>
  </si>
  <si>
    <t>Graf 2-21</t>
  </si>
  <si>
    <t>Graf 2-22</t>
  </si>
  <si>
    <t>Graf 2-23</t>
  </si>
  <si>
    <t>Graf 2-24</t>
  </si>
  <si>
    <t>Graf 2-25</t>
  </si>
  <si>
    <t>Graf 2-26</t>
  </si>
  <si>
    <t>Graf 2-27</t>
  </si>
  <si>
    <t>Graph 2-1</t>
  </si>
  <si>
    <t>Graph 2-2</t>
  </si>
  <si>
    <t>Graph 2-3</t>
  </si>
  <si>
    <t>Graph 2-4</t>
  </si>
  <si>
    <t>Graph 2-5</t>
  </si>
  <si>
    <t>Graph 2-6</t>
  </si>
  <si>
    <t>Graph 2-7</t>
  </si>
  <si>
    <t>Graph 2-8</t>
  </si>
  <si>
    <t>Graph 2-9</t>
  </si>
  <si>
    <t>Graph 2-10</t>
  </si>
  <si>
    <t>Graph 2-11</t>
  </si>
  <si>
    <t>Graph 2-12</t>
  </si>
  <si>
    <t>Graph 2-13</t>
  </si>
  <si>
    <t>Graph 2-14</t>
  </si>
  <si>
    <t>Graph 2-15</t>
  </si>
  <si>
    <t>Graph 2-16</t>
  </si>
  <si>
    <t>Graph 2-17</t>
  </si>
  <si>
    <t>Graph 2-18</t>
  </si>
  <si>
    <t>Graph 2-19</t>
  </si>
  <si>
    <t>Graph 2-20</t>
  </si>
  <si>
    <t>Graph 2-21</t>
  </si>
  <si>
    <t>Graph 2-22</t>
  </si>
  <si>
    <t>Graph 2-23</t>
  </si>
  <si>
    <t>Graph 2-24</t>
  </si>
  <si>
    <t>Graph 2-25</t>
  </si>
  <si>
    <t>Graph 2-26</t>
  </si>
  <si>
    <t>Graph 2-27</t>
  </si>
  <si>
    <t>Lůžková péče v nemocnicích akutní péče – základní ukazatele</t>
  </si>
  <si>
    <t>Celkové výdaje zdravotních pojišťoven na zdravotní péči podle věkových skupin</t>
  </si>
  <si>
    <t>Lékaři v zemích EU</t>
  </si>
  <si>
    <t>Physicians in the EU countries</t>
  </si>
  <si>
    <t>Studenti oborů zdravotní péče na vysokých školách v Česku</t>
  </si>
  <si>
    <t>Studenti ošetřovatelství a rehabilitace na vysokých školách v Česku</t>
  </si>
  <si>
    <t>Studenti a absolventi humánní medicíny na vysokých školách v Česku</t>
  </si>
  <si>
    <t>Mzdy lékařů</t>
  </si>
  <si>
    <t>Wages of medical doctors</t>
  </si>
  <si>
    <t>Průměrná hrubá měsíční mzda všeobecných sester a porodních asistentek</t>
  </si>
  <si>
    <t>Average gross monthly wage of nurses and midwives</t>
  </si>
  <si>
    <t>Průměrná hrubá měsíční mzda v ostatních vybraných zdravotnických profesích</t>
  </si>
  <si>
    <t>Average gross monthly wage in other selected health professions</t>
  </si>
  <si>
    <t xml:space="preserve">Nově hlášené případy dočasné pracovní neschopnosti pro nemoc a úraz </t>
  </si>
  <si>
    <t>New notified cases of temporary incapacity for work due to disease or injury</t>
  </si>
  <si>
    <t xml:space="preserve">Nově hlášené případy dočasné pracovní neschopnosti pro nemoc </t>
  </si>
  <si>
    <t xml:space="preserve">Délka trvání dočasné pracovní neschopnosti pro nemoc a úraz </t>
  </si>
  <si>
    <t>Průměrný denní stav dočasně práce neschopných pro nemoc</t>
  </si>
  <si>
    <t>Průměrný denní stav dočasně práce neschopných pro nemoc a úraz</t>
  </si>
  <si>
    <t>Average daily number of persons incapacitated for work due to disease or injury</t>
  </si>
  <si>
    <t>Duration of temporary incapacity for work due to disease or injury</t>
  </si>
  <si>
    <t>Nově hlášené případy dočasné pracovní neschopnosti pro pracovní úraz</t>
  </si>
  <si>
    <t>Graf 2-28</t>
  </si>
  <si>
    <t>Graph 2-28</t>
  </si>
  <si>
    <t>Počet případů ukončené dočasné pracovní neschopnosti podle věku</t>
  </si>
  <si>
    <t xml:space="preserve">Počet případů ukončené dočasné pracovní neschopnosti podle věku </t>
  </si>
  <si>
    <t>Graph 2-29</t>
  </si>
  <si>
    <t>Graf 2-29</t>
  </si>
  <si>
    <t>Průměrná délka trvání dočasné pracovní neschopnosti podle věku</t>
  </si>
  <si>
    <t>Ukončené případy dočasné pracovní neschopnosti podle skupin diagnóz</t>
  </si>
  <si>
    <t>Graph 2-30</t>
  </si>
  <si>
    <t>Graf 2-30</t>
  </si>
  <si>
    <t>Graph 2-31</t>
  </si>
  <si>
    <t>Graf 2-31</t>
  </si>
  <si>
    <t>Kartogram 2-1</t>
  </si>
  <si>
    <t>Kartogram 2-2</t>
  </si>
  <si>
    <t>Cartogram 2-1</t>
  </si>
  <si>
    <t>Cartogram 2-2</t>
  </si>
  <si>
    <t>Kartogram 2-3</t>
  </si>
  <si>
    <t>Kartogram 2-4</t>
  </si>
  <si>
    <t>Cartogram 2-3</t>
  </si>
  <si>
    <t>Cartogram 2-4</t>
  </si>
  <si>
    <t>Obsah</t>
  </si>
  <si>
    <t>Age 
group
(years)</t>
  </si>
  <si>
    <t>Graphs and cartograms</t>
  </si>
  <si>
    <t xml:space="preserve">Délka trvání dočasné pracovní neschopnosti pro nemoc </t>
  </si>
  <si>
    <t>Students of and graduates from health fields of education at universities in Czechia</t>
  </si>
  <si>
    <t xml:space="preserve">Number of cases of terminated temporary incapacity for work by age group </t>
  </si>
  <si>
    <t>Average duration of temporary incapacity for work by age group</t>
  </si>
  <si>
    <t>Terminated cases of incapacity for work by groups of diagnosis</t>
  </si>
  <si>
    <t>Students of and graduates from medicine fields of education at universities in Czechia</t>
  </si>
  <si>
    <t>Number of cases of terminated temporary incapacity for work by age group</t>
  </si>
  <si>
    <t>Cases of
hospitalisation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</si>
  <si>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zahrnuje především případy‚ kdy v čase hospitalizace 
   nebylo možné stanovit přesnější diagnózu</t>
    </r>
  </si>
  <si>
    <t>General practitioner
  for adults</t>
  </si>
  <si>
    <t xml:space="preserve">           Students of and graduates from health fields of education at universities in Czechia</t>
  </si>
  <si>
    <t>Study programmes</t>
  </si>
  <si>
    <t>Source: Structural wage statistics</t>
  </si>
  <si>
    <t xml:space="preserve">           Number of cases of terminated temporary incapacity for work by age group </t>
  </si>
  <si>
    <t xml:space="preserve">           Average duration of temporary incapacity for work by age group</t>
  </si>
  <si>
    <t>–20</t>
  </si>
  <si>
    <t xml:space="preserve">           Terminated cases of incapacity for work by groups of diagnosis</t>
  </si>
  <si>
    <t>Na 1 000 obyvatel</t>
  </si>
  <si>
    <t xml:space="preserve">–35 </t>
  </si>
  <si>
    <r>
      <t xml:space="preserve">Lékaři ve věku (v letech)     </t>
    </r>
    <r>
      <rPr>
        <i/>
        <sz val="8"/>
        <rFont val="Arial"/>
        <family val="2"/>
        <charset val="238"/>
      </rPr>
      <t xml:space="preserve">   Physicians aged (years)    </t>
    </r>
    <r>
      <rPr>
        <sz val="8"/>
        <rFont val="Arial"/>
        <family val="2"/>
        <charset val="238"/>
      </rPr>
      <t xml:space="preserve">    </t>
    </r>
  </si>
  <si>
    <t>Ošetřovatelství 
  a porodní asistence</t>
  </si>
  <si>
    <t>Studenti a absolventi oborů zdravotní péče na vysokých školách v Česku</t>
  </si>
  <si>
    <r>
      <t>a) ošetřovatelství a porodní asistence</t>
    </r>
    <r>
      <rPr>
        <i/>
        <sz val="9"/>
        <color theme="1"/>
        <rFont val="Arial"/>
        <family val="2"/>
        <charset val="238"/>
      </rPr>
      <t xml:space="preserve">
Nursing and midwifery</t>
    </r>
  </si>
  <si>
    <r>
      <t xml:space="preserve">b) v platové (veřejné) sféře
</t>
    </r>
    <r>
      <rPr>
        <i/>
        <sz val="9"/>
        <color theme="1"/>
        <rFont val="Arial"/>
        <family val="2"/>
        <charset val="238"/>
      </rPr>
      <t>Salary (government) sphere</t>
    </r>
  </si>
  <si>
    <r>
      <t xml:space="preserve">a) v mzdové (podnikatelské) sféře
</t>
    </r>
    <r>
      <rPr>
        <i/>
        <sz val="9"/>
        <color theme="1"/>
        <rFont val="Arial"/>
        <family val="2"/>
        <charset val="238"/>
      </rPr>
      <t>Wage (business) sphere</t>
    </r>
  </si>
  <si>
    <r>
      <rPr>
        <b/>
        <sz val="9"/>
        <color theme="1"/>
        <rFont val="Arial"/>
        <family val="2"/>
        <charset val="238"/>
      </rPr>
      <t>a) v mzdové (podnikatelské) sféře</t>
    </r>
    <r>
      <rPr>
        <sz val="9"/>
        <color theme="1"/>
        <rFont val="Arial"/>
        <family val="2"/>
        <charset val="238"/>
      </rPr>
      <t xml:space="preserve">
</t>
    </r>
    <r>
      <rPr>
        <i/>
        <sz val="9"/>
        <color theme="1"/>
        <rFont val="Arial"/>
        <family val="2"/>
        <charset val="238"/>
      </rPr>
      <t>Wage (business) sphere</t>
    </r>
  </si>
  <si>
    <t>Pracovní úrazy
na 100 nemocensky 
pojištěných</t>
  </si>
  <si>
    <t xml:space="preserve">          Structure of health insurance expenditure by diagnosis in 2020 (%)</t>
  </si>
  <si>
    <t>Students of selected health fields of education at universities in Czechia in 2021</t>
  </si>
  <si>
    <t xml:space="preserve">           Tertiary students of health fields of education in the EU countries in 2020</t>
  </si>
  <si>
    <t xml:space="preserve">           Tertiary graduates from health fields of education in the EU countries in 2020</t>
  </si>
  <si>
    <t xml:space="preserve">           Tertiary students of selected health fields of education in the EU countries in 2020</t>
  </si>
  <si>
    <t xml:space="preserve">           Tertiary graduates from selected health fields of education in the EU countries in 2020</t>
  </si>
  <si>
    <t xml:space="preserve">           Gross monthly wages of medical doctors by age group in 2021</t>
  </si>
  <si>
    <r>
      <t xml:space="preserve">absolutní počet (tisíce případů)
</t>
    </r>
    <r>
      <rPr>
        <i/>
        <sz val="9"/>
        <rFont val="Arial"/>
        <family val="2"/>
        <charset val="238"/>
      </rPr>
      <t>Absolute number of cases (Thous.)</t>
    </r>
  </si>
  <si>
    <r>
      <t xml:space="preserve">na 100 obyvatel
</t>
    </r>
    <r>
      <rPr>
        <i/>
        <sz val="9"/>
        <rFont val="Arial"/>
        <family val="2"/>
        <charset val="238"/>
      </rPr>
      <t>Per 100 inhabitants</t>
    </r>
  </si>
  <si>
    <r>
      <t xml:space="preserve">ženy  
</t>
    </r>
    <r>
      <rPr>
        <i/>
        <sz val="9"/>
        <rFont val="Arial"/>
        <family val="2"/>
        <charset val="238"/>
      </rPr>
      <t>Women</t>
    </r>
  </si>
  <si>
    <r>
      <t xml:space="preserve">muži  
</t>
    </r>
    <r>
      <rPr>
        <i/>
        <sz val="9"/>
        <rFont val="Arial"/>
        <family val="2"/>
        <charset val="238"/>
      </rPr>
      <t>Men</t>
    </r>
  </si>
  <si>
    <r>
      <t xml:space="preserve"> na 100 mužů 
 </t>
    </r>
    <r>
      <rPr>
        <i/>
        <sz val="9"/>
        <rFont val="Arial"/>
        <family val="2"/>
        <charset val="238"/>
      </rPr>
      <t>Per 100 men</t>
    </r>
  </si>
  <si>
    <r>
      <t xml:space="preserve">absolutní počet (tisíce dnů)
</t>
    </r>
    <r>
      <rPr>
        <i/>
        <sz val="9"/>
        <rFont val="Arial"/>
        <family val="2"/>
        <charset val="238"/>
      </rPr>
      <t>Absolute number (thous. days)</t>
    </r>
  </si>
  <si>
    <r>
      <t xml:space="preserve"> ženy  
 </t>
    </r>
    <r>
      <rPr>
        <i/>
        <sz val="9"/>
        <rFont val="Arial"/>
        <family val="2"/>
        <charset val="238"/>
      </rPr>
      <t>Women</t>
    </r>
  </si>
  <si>
    <r>
      <t xml:space="preserve"> muži  
 </t>
    </r>
    <r>
      <rPr>
        <i/>
        <sz val="9"/>
        <rFont val="Arial"/>
        <family val="2"/>
        <charset val="238"/>
      </rPr>
      <t>Men</t>
    </r>
  </si>
  <si>
    <r>
      <t xml:space="preserve">absolutní počet osob (v tisísíc)
</t>
    </r>
    <r>
      <rPr>
        <i/>
        <sz val="9"/>
        <rFont val="Arial"/>
        <family val="2"/>
        <charset val="238"/>
      </rPr>
      <t>Absolute number of persosns (Thous.)</t>
    </r>
  </si>
  <si>
    <r>
      <t xml:space="preserve"> ženy  
 </t>
    </r>
    <r>
      <rPr>
        <i/>
        <sz val="9"/>
        <rFont val="Arial CE"/>
        <charset val="238"/>
      </rPr>
      <t>Women</t>
    </r>
  </si>
  <si>
    <r>
      <t xml:space="preserve">Rok   </t>
    </r>
    <r>
      <rPr>
        <i/>
        <sz val="9"/>
        <rFont val="Arial"/>
        <family val="2"/>
        <charset val="238"/>
      </rPr>
      <t xml:space="preserve"> Year</t>
    </r>
  </si>
  <si>
    <r>
      <t xml:space="preserve"> muži  
</t>
    </r>
    <r>
      <rPr>
        <i/>
        <sz val="9"/>
        <rFont val="Arial CE"/>
        <charset val="238"/>
      </rPr>
      <t xml:space="preserve"> Men</t>
    </r>
  </si>
  <si>
    <r>
      <t xml:space="preserve">na 1 000 obyvatel
 </t>
    </r>
    <r>
      <rPr>
        <i/>
        <sz val="9"/>
        <rFont val="Arial CE"/>
        <charset val="238"/>
      </rPr>
      <t>Per 1 000 population</t>
    </r>
  </si>
  <si>
    <r>
      <t xml:space="preserve">Věk (v letech)    </t>
    </r>
    <r>
      <rPr>
        <i/>
        <sz val="9"/>
        <rFont val="Arial CE"/>
        <charset val="238"/>
      </rPr>
      <t>Age group (years)</t>
    </r>
  </si>
  <si>
    <r>
      <t xml:space="preserve">ženy
</t>
    </r>
    <r>
      <rPr>
        <i/>
        <sz val="9"/>
        <rFont val="Arial CE"/>
        <charset val="238"/>
      </rPr>
      <t>Women</t>
    </r>
  </si>
  <si>
    <r>
      <t xml:space="preserve">muži
</t>
    </r>
    <r>
      <rPr>
        <i/>
        <sz val="9"/>
        <rFont val="Arial CE"/>
        <charset val="238"/>
      </rPr>
      <t>Men</t>
    </r>
  </si>
  <si>
    <t xml:space="preserve">         Average expenditure of treatment of neoplasms in 2020</t>
  </si>
  <si>
    <r>
      <t xml:space="preserve">Rok   </t>
    </r>
    <r>
      <rPr>
        <i/>
        <sz val="9"/>
        <rFont val="Arial"/>
        <family val="2"/>
        <charset val="238"/>
      </rPr>
      <t xml:space="preserve"> 
Year</t>
    </r>
  </si>
  <si>
    <r>
      <t xml:space="preserve">Rok   
</t>
    </r>
    <r>
      <rPr>
        <i/>
        <sz val="9"/>
        <rFont val="Arial"/>
        <family val="2"/>
        <charset val="238"/>
      </rPr>
      <t xml:space="preserve"> Year</t>
    </r>
  </si>
  <si>
    <r>
      <t xml:space="preserve">Věk (v letech)  
 </t>
    </r>
    <r>
      <rPr>
        <i/>
        <sz val="9"/>
        <rFont val="Arial"/>
        <family val="2"/>
        <charset val="238"/>
      </rPr>
      <t>Age group (years)</t>
    </r>
  </si>
  <si>
    <r>
      <t xml:space="preserve">Rok  
 </t>
    </r>
    <r>
      <rPr>
        <i/>
        <sz val="9"/>
        <rFont val="Arial"/>
        <family val="2"/>
        <charset val="238"/>
      </rPr>
      <t xml:space="preserve"> Year</t>
    </r>
  </si>
  <si>
    <r>
      <t xml:space="preserve">Věková skupina (v letech)
 </t>
    </r>
    <r>
      <rPr>
        <i/>
        <sz val="9"/>
        <rFont val="Arial CE"/>
        <charset val="238"/>
      </rPr>
      <t>Age group (years)</t>
    </r>
  </si>
  <si>
    <t xml:space="preserve">         Students of selected health fields of education at universities in Czechia in 2021</t>
  </si>
  <si>
    <r>
      <t xml:space="preserve">Stomatologie 
</t>
    </r>
    <r>
      <rPr>
        <i/>
        <sz val="9"/>
        <rFont val="Arial CE"/>
        <charset val="238"/>
      </rPr>
      <t>Dental studies</t>
    </r>
  </si>
  <si>
    <r>
      <t xml:space="preserve">Lékařská diagnostika a léčebné techniky 
</t>
    </r>
    <r>
      <rPr>
        <i/>
        <sz val="9"/>
        <rFont val="Arial CE"/>
        <charset val="238"/>
      </rPr>
      <t>Medical diagnostic and treatment technology</t>
    </r>
  </si>
  <si>
    <r>
      <t xml:space="preserve"> ženy / </t>
    </r>
    <r>
      <rPr>
        <i/>
        <sz val="9"/>
        <rFont val="Arial CE"/>
        <charset val="238"/>
      </rPr>
      <t>Women</t>
    </r>
  </si>
  <si>
    <r>
      <t xml:space="preserve"> muži / </t>
    </r>
    <r>
      <rPr>
        <i/>
        <sz val="9"/>
        <rFont val="Arial CE"/>
        <charset val="238"/>
      </rPr>
      <t>Men</t>
    </r>
  </si>
  <si>
    <r>
      <t xml:space="preserve"> podíl žen / </t>
    </r>
    <r>
      <rPr>
        <i/>
        <sz val="9"/>
        <rFont val="Arial CE"/>
        <charset val="238"/>
      </rPr>
      <t>Share of women</t>
    </r>
  </si>
  <si>
    <r>
      <t xml:space="preserve">celkem / </t>
    </r>
    <r>
      <rPr>
        <i/>
        <sz val="9"/>
        <rFont val="Arial CE"/>
        <charset val="238"/>
      </rPr>
      <t>Total</t>
    </r>
  </si>
  <si>
    <r>
      <t xml:space="preserve">Farmacie 
</t>
    </r>
    <r>
      <rPr>
        <i/>
        <sz val="9"/>
        <rFont val="Arial CE"/>
        <charset val="238"/>
      </rPr>
      <t>Pharmacy</t>
    </r>
  </si>
  <si>
    <r>
      <t xml:space="preserve">Terapie a rehabilitace 
</t>
    </r>
    <r>
      <rPr>
        <i/>
        <sz val="9"/>
        <rFont val="Arial CE"/>
        <charset val="238"/>
      </rPr>
      <t>Therapy and rehabilitation</t>
    </r>
  </si>
  <si>
    <r>
      <t xml:space="preserve">Ošetřovatelství a porodní asistence
</t>
    </r>
    <r>
      <rPr>
        <i/>
        <sz val="9"/>
        <rFont val="Arial CE"/>
        <charset val="238"/>
      </rPr>
      <t>Nursing and midwifery</t>
    </r>
  </si>
  <si>
    <r>
      <t xml:space="preserve">Humánní medicína 
</t>
    </r>
    <r>
      <rPr>
        <i/>
        <sz val="9"/>
        <rFont val="Arial CE"/>
        <charset val="238"/>
      </rPr>
      <t>Medicine</t>
    </r>
  </si>
  <si>
    <r>
      <t xml:space="preserve">Zdravotní péče celkem 
</t>
    </r>
    <r>
      <rPr>
        <i/>
        <sz val="9"/>
        <rFont val="Arial CE"/>
        <charset val="238"/>
      </rPr>
      <t>Helath care Total</t>
    </r>
  </si>
  <si>
    <t xml:space="preserve">        Students of health fields of education at universities in Czechia</t>
  </si>
  <si>
    <t xml:space="preserve">         Students of nursing and rehabilitation fields of education at universities in Czechia</t>
  </si>
  <si>
    <t xml:space="preserve">         Students and graduates from medicine fields of education at universities in Czechia</t>
  </si>
  <si>
    <r>
      <t xml:space="preserve">a) studenti  
  </t>
    </r>
    <r>
      <rPr>
        <i/>
        <sz val="9"/>
        <rFont val="Arial CE"/>
        <charset val="238"/>
      </rPr>
      <t>Students</t>
    </r>
  </si>
  <si>
    <r>
      <t xml:space="preserve"> ženy /</t>
    </r>
    <r>
      <rPr>
        <i/>
        <sz val="9"/>
        <rFont val="Arial CE"/>
        <charset val="238"/>
      </rPr>
      <t xml:space="preserve"> Women </t>
    </r>
  </si>
  <si>
    <r>
      <t xml:space="preserve">a) ošetřovatelství a porodní asistence   
 </t>
    </r>
    <r>
      <rPr>
        <i/>
        <sz val="9"/>
        <rFont val="Arial CE"/>
        <charset val="238"/>
      </rPr>
      <t>Nursing and midwifery</t>
    </r>
  </si>
  <si>
    <r>
      <t xml:space="preserve">b) terapie a rehabilitace    
</t>
    </r>
    <r>
      <rPr>
        <i/>
        <sz val="9"/>
        <rFont val="Arial CE"/>
        <charset val="238"/>
      </rPr>
      <t>Therapy and rehabilitation</t>
    </r>
  </si>
  <si>
    <r>
      <t xml:space="preserve">b) absolventi 
   </t>
    </r>
    <r>
      <rPr>
        <i/>
        <sz val="9"/>
        <rFont val="Arial CE"/>
        <charset val="238"/>
      </rPr>
      <t>Graduates</t>
    </r>
  </si>
  <si>
    <r>
      <t xml:space="preserve"> ženy / </t>
    </r>
    <r>
      <rPr>
        <i/>
        <sz val="9"/>
        <rFont val="Arial CE"/>
        <charset val="238"/>
      </rPr>
      <t xml:space="preserve">Women </t>
    </r>
  </si>
  <si>
    <t xml:space="preserve">        Share of women among all tertiary students of health fields of education in EU countries in 2020</t>
  </si>
  <si>
    <t xml:space="preserve">       Share of women among all tertiary graduates from health fields of education in EU countries in 2020</t>
  </si>
  <si>
    <t xml:space="preserve">        Share of women among all tertiary students of medicine in EU countries in 2020</t>
  </si>
  <si>
    <t xml:space="preserve">        Share of women among all tertiary graduates from medicine in EU countries in 2020</t>
  </si>
  <si>
    <t xml:space="preserve">        Average gross monthly wage of medical doctors (thous. CZK)</t>
  </si>
  <si>
    <r>
      <t xml:space="preserve">a) v mzdové (podnikatelské) sféře
  </t>
    </r>
    <r>
      <rPr>
        <i/>
        <sz val="9"/>
        <color theme="1"/>
        <rFont val="Arial"/>
        <family val="2"/>
        <charset val="238"/>
      </rPr>
      <t>Wage (business) sphere</t>
    </r>
  </si>
  <si>
    <r>
      <t xml:space="preserve">b) ve veřejné (platové) sféře
    </t>
    </r>
    <r>
      <rPr>
        <i/>
        <sz val="9"/>
        <color theme="1"/>
        <rFont val="Arial"/>
        <family val="2"/>
        <charset val="238"/>
      </rPr>
      <t>Salary (government) sphere</t>
    </r>
  </si>
  <si>
    <r>
      <t xml:space="preserve"> ženy / </t>
    </r>
    <r>
      <rPr>
        <i/>
        <sz val="9"/>
        <rFont val="Arial"/>
        <family val="2"/>
        <charset val="238"/>
      </rPr>
      <t>Women</t>
    </r>
  </si>
  <si>
    <r>
      <t xml:space="preserve"> muži / </t>
    </r>
    <r>
      <rPr>
        <i/>
        <sz val="9"/>
        <rFont val="Arial"/>
        <family val="2"/>
        <charset val="238"/>
      </rPr>
      <t>Men</t>
    </r>
  </si>
  <si>
    <t xml:space="preserve">       Average gross monthly wage of nurses and and midwives* (thous. CZK)</t>
  </si>
  <si>
    <r>
      <t xml:space="preserve">b) ve veřejné (platové) sféře
  </t>
    </r>
    <r>
      <rPr>
        <i/>
        <sz val="9"/>
        <color theme="1"/>
        <rFont val="Arial"/>
        <family val="2"/>
        <charset val="238"/>
      </rPr>
      <t xml:space="preserve">  Salary (government) sphere</t>
    </r>
  </si>
  <si>
    <t xml:space="preserve">       New notified cases of incapacity for work due to disease</t>
  </si>
  <si>
    <r>
      <t xml:space="preserve">na 100 pojištěnců
</t>
    </r>
    <r>
      <rPr>
        <i/>
        <sz val="9"/>
        <rFont val="Arial"/>
        <family val="2"/>
        <charset val="238"/>
      </rPr>
      <t>Per 100 of the sickness insured</t>
    </r>
  </si>
  <si>
    <t xml:space="preserve">        New notified cases of incapacity for work due to disease</t>
  </si>
  <si>
    <r>
      <t xml:space="preserve">na 1 případ (dny)
</t>
    </r>
    <r>
      <rPr>
        <i/>
        <sz val="9"/>
        <rFont val="Arial"/>
        <family val="2"/>
        <charset val="238"/>
      </rPr>
      <t>Per 1 case (days)</t>
    </r>
  </si>
  <si>
    <t xml:space="preserve">        Average daily number of persons incapacitated for work due to disease</t>
  </si>
  <si>
    <t xml:space="preserve">         Completed cases of incapacity for work by age group </t>
  </si>
  <si>
    <r>
      <t xml:space="preserve">Rok 
  </t>
    </r>
    <r>
      <rPr>
        <i/>
        <sz val="9"/>
        <rFont val="Arial"/>
        <family val="2"/>
        <charset val="238"/>
      </rPr>
      <t xml:space="preserve"> Year</t>
    </r>
  </si>
  <si>
    <t xml:space="preserve"> 2021</t>
  </si>
  <si>
    <r>
      <t xml:space="preserve">Nemoci duševní
</t>
    </r>
    <r>
      <rPr>
        <i/>
        <sz val="9"/>
        <rFont val="Arial"/>
        <family val="2"/>
        <charset val="238"/>
      </rPr>
      <t>Mental and behavioural disorders</t>
    </r>
  </si>
  <si>
    <r>
      <t xml:space="preserve">Nemoci močové a pohlavní soustavy
</t>
    </r>
    <r>
      <rPr>
        <i/>
        <sz val="9"/>
        <rFont val="Arial"/>
        <family val="2"/>
        <charset val="238"/>
      </rPr>
      <t>Diseases of the genitourinary system</t>
    </r>
  </si>
  <si>
    <r>
      <t xml:space="preserve">Nemoci trávicí soustavy
</t>
    </r>
    <r>
      <rPr>
        <i/>
        <sz val="9"/>
        <rFont val="Arial"/>
        <family val="2"/>
        <charset val="238"/>
      </rPr>
      <t>Diseases of the digestive system</t>
    </r>
  </si>
  <si>
    <r>
      <t xml:space="preserve">Úrazy, otravy
</t>
    </r>
    <r>
      <rPr>
        <i/>
        <sz val="9"/>
        <rFont val="Arial"/>
        <family val="2"/>
        <charset val="238"/>
      </rPr>
      <t>Injury, poisoning</t>
    </r>
  </si>
  <si>
    <r>
      <t xml:space="preserve">Nemoci pohybové soustavy
</t>
    </r>
    <r>
      <rPr>
        <i/>
        <sz val="9"/>
        <rFont val="Arial"/>
        <family val="2"/>
        <charset val="238"/>
      </rPr>
      <t>Diseases of the musculoskeletal system</t>
    </r>
  </si>
  <si>
    <r>
      <t xml:space="preserve">Nemoci dýchací soustavy
</t>
    </r>
    <r>
      <rPr>
        <i/>
        <sz val="9"/>
        <rFont val="Arial"/>
        <family val="2"/>
        <charset val="238"/>
      </rPr>
      <t>Diseases of the respiratory system</t>
    </r>
  </si>
  <si>
    <t xml:space="preserve">             New notified cases of incapacity for work per 100 sickness insured men in 2021</t>
  </si>
  <si>
    <t>Těhotenství, porod a šestinedělí</t>
  </si>
  <si>
    <t>Ostatní</t>
  </si>
  <si>
    <t>Psycholog</t>
  </si>
  <si>
    <t>Psychologist</t>
  </si>
  <si>
    <t>Hospitalised persons</t>
  </si>
  <si>
    <t>Hospitalizovaní</t>
  </si>
  <si>
    <t>Zemřelí</t>
  </si>
  <si>
    <t>Deaths</t>
  </si>
  <si>
    <r>
      <t>1)</t>
    </r>
    <r>
      <rPr>
        <i/>
        <sz val="8"/>
        <rFont val="Arial"/>
        <family val="2"/>
        <charset val="238"/>
      </rPr>
      <t xml:space="preserve"> It mainly includes cases for which no more specific diagnosis could be made during hospitalisation.</t>
    </r>
  </si>
  <si>
    <t>C18</t>
  </si>
  <si>
    <t>C20</t>
  </si>
  <si>
    <t>ZN konečníku</t>
  </si>
  <si>
    <t>C34</t>
  </si>
  <si>
    <t>C50</t>
  </si>
  <si>
    <t>ZN prsu</t>
  </si>
  <si>
    <t>F20</t>
  </si>
  <si>
    <t>Schizofrenie</t>
  </si>
  <si>
    <t>G40</t>
  </si>
  <si>
    <t>I10</t>
  </si>
  <si>
    <t>I20</t>
  </si>
  <si>
    <t>Angina pectoris</t>
  </si>
  <si>
    <t>I21</t>
  </si>
  <si>
    <t>Akutní infarkt myokardu</t>
  </si>
  <si>
    <t>I25</t>
  </si>
  <si>
    <t>Chronická ischemická choroba srdeční</t>
  </si>
  <si>
    <t>K40</t>
  </si>
  <si>
    <t>Tříselná kýla</t>
  </si>
  <si>
    <t>K80</t>
  </si>
  <si>
    <t>M16</t>
  </si>
  <si>
    <t>Artróza kyčelního kloubu</t>
  </si>
  <si>
    <t>N20</t>
  </si>
  <si>
    <t>S06</t>
  </si>
  <si>
    <t>Nitrolební poranění</t>
  </si>
  <si>
    <t>S72</t>
  </si>
  <si>
    <t>Zlomenina kosti stehenní</t>
  </si>
  <si>
    <t>Dermatologie</t>
  </si>
  <si>
    <t>Dětské</t>
  </si>
  <si>
    <t>Geriatrie</t>
  </si>
  <si>
    <t>Gynekologie</t>
  </si>
  <si>
    <t>Hematologie</t>
  </si>
  <si>
    <t>Chirurgie</t>
  </si>
  <si>
    <t>Infekční</t>
  </si>
  <si>
    <t>Interna</t>
  </si>
  <si>
    <t>Kardiochirurgie</t>
  </si>
  <si>
    <t>Kardiologie</t>
  </si>
  <si>
    <t>Neonatologie</t>
  </si>
  <si>
    <t>Neurochirurgie</t>
  </si>
  <si>
    <t>Neurologie</t>
  </si>
  <si>
    <t>Nukleární</t>
  </si>
  <si>
    <t>Oftalmologie</t>
  </si>
  <si>
    <t>Onkologie</t>
  </si>
  <si>
    <t>ORL</t>
  </si>
  <si>
    <t>Ortopedie</t>
  </si>
  <si>
    <t>Pneumologie</t>
  </si>
  <si>
    <t>Psychiatrie</t>
  </si>
  <si>
    <t>Radiační</t>
  </si>
  <si>
    <t>Rehabilitace</t>
  </si>
  <si>
    <t>Revmatologie</t>
  </si>
  <si>
    <t>Traumatologie</t>
  </si>
  <si>
    <t>Urologie</t>
  </si>
  <si>
    <t>Obory</t>
  </si>
  <si>
    <t>2 - 3. Lůžková péče v nemocnicích akutní péče podle diagnóz v roce 2021</t>
  </si>
  <si>
    <t>2 - 4. Lůžková péče v nemocnicích akutní péče podle vybraných diagnóz v roce 2021</t>
  </si>
  <si>
    <t>2 - 5. Lůžková péče v nemocnicích akutní péče podle oborů v roce 2021</t>
  </si>
  <si>
    <t>2 - 6. Lůžková péče v nemocnicích následné péče – základní ukazatele</t>
  </si>
  <si>
    <t>2 - 8. Lůžková péče v psychiatrických nemocnicích a léčebnách – základní ukazatele</t>
  </si>
  <si>
    <t xml:space="preserve">         Inpatient care in acute care hospitals – main indicators</t>
  </si>
  <si>
    <r>
      <t xml:space="preserve">absolutní počet 
</t>
    </r>
    <r>
      <rPr>
        <i/>
        <sz val="9"/>
        <rFont val="Arial"/>
        <family val="2"/>
        <charset val="238"/>
      </rPr>
      <t xml:space="preserve">Absolute number of cases </t>
    </r>
  </si>
  <si>
    <t>Kapitoly MKN-10</t>
  </si>
  <si>
    <t xml:space="preserve">         Inpatient care in acute care hospitals by diagnosis in 2021</t>
  </si>
  <si>
    <t>Diseases of the musculoskeletal system</t>
  </si>
  <si>
    <t>Pregnancy, childbirth and the puerperium</t>
  </si>
  <si>
    <t xml:space="preserve">Conditions originating in the perinatal period </t>
  </si>
  <si>
    <t>Congenital malformations and deformations</t>
  </si>
  <si>
    <t>Infekční a parazitární nemoci</t>
  </si>
  <si>
    <t>Nemoci endokrinní a metabolické</t>
  </si>
  <si>
    <t>Stavy vzniklé v perinatálním období</t>
  </si>
  <si>
    <t xml:space="preserve">         Inpatient care in acute care hospitals by selecled diagnosis in 2021</t>
  </si>
  <si>
    <t>Schizophrenia</t>
  </si>
  <si>
    <t>Epilepsy</t>
  </si>
  <si>
    <t>Acute myocardial infarction</t>
  </si>
  <si>
    <t>Chronic ischaemic heart disease</t>
  </si>
  <si>
    <t>Inguinal hernia</t>
  </si>
  <si>
    <t>Cholelithiasis</t>
  </si>
  <si>
    <t>Intracranial injury</t>
  </si>
  <si>
    <t>Inpatient care in acute care hospitals by selecled diagnosis in 2021</t>
  </si>
  <si>
    <t xml:space="preserve">         Inpatient care in acute care hospitals by specialties in 2021</t>
  </si>
  <si>
    <t>Specialties</t>
  </si>
  <si>
    <t>Oral and maxillofacial surgery</t>
  </si>
  <si>
    <t>Dermatology</t>
  </si>
  <si>
    <t>Pediatrics</t>
  </si>
  <si>
    <t>Geriatrics</t>
  </si>
  <si>
    <t>Gynecology</t>
  </si>
  <si>
    <t>Hematology</t>
  </si>
  <si>
    <t>General surgery</t>
  </si>
  <si>
    <t>Infectious disease</t>
  </si>
  <si>
    <t>Internal medicine</t>
  </si>
  <si>
    <t>Cardiothoracic surgery</t>
  </si>
  <si>
    <t>Cardiology</t>
  </si>
  <si>
    <t>Neonatology</t>
  </si>
  <si>
    <t>Neurosurgery</t>
  </si>
  <si>
    <t>Neurology</t>
  </si>
  <si>
    <t>Nuclear medicine</t>
  </si>
  <si>
    <t>Ophthalmology</t>
  </si>
  <si>
    <t>Oncology</t>
  </si>
  <si>
    <t>Otorhinolaryngology</t>
  </si>
  <si>
    <t>Orthopaedics</t>
  </si>
  <si>
    <t>Other</t>
  </si>
  <si>
    <t>Plastic surgery</t>
  </si>
  <si>
    <t>Pulmunology</t>
  </si>
  <si>
    <t>Burn care</t>
  </si>
  <si>
    <t>Psychiatry</t>
  </si>
  <si>
    <t>Radiology</t>
  </si>
  <si>
    <t>Rehabilitation</t>
  </si>
  <si>
    <t>Rheumatology</t>
  </si>
  <si>
    <t>Traumatology</t>
  </si>
  <si>
    <t>Urology</t>
  </si>
  <si>
    <t xml:space="preserve">         Inpatient care in long-term care hospitals – main indicators</t>
  </si>
  <si>
    <t xml:space="preserve">         Inpatient care in mental health hospitals and facilities  – main indicators</t>
  </si>
  <si>
    <t>Cases of hospitalisation</t>
  </si>
  <si>
    <t>2 - 18.  Celkové výdaje zdravotních pojišťoven na zdravotní péči podle věkových skupin</t>
  </si>
  <si>
    <t>2 - 19.  Průměrné výdaje zdravotních pojišťoven na 1 obyvatele podle věkových skupin</t>
  </si>
  <si>
    <t>2 - 23. Lékaři v zemích EU</t>
  </si>
  <si>
    <t>2 - 25. Studenti a absolventi oborů zdravotní péče na vysokých školách v Česku</t>
  </si>
  <si>
    <t>2 - 26. Studenti terciárního vzdělávání v oborech zdravotní péče v zemích EU v roce 2020</t>
  </si>
  <si>
    <t>2 - 27. Absolventi terciárního vzdělání v oborech zdravotní péče v zemích EU v roce 2020</t>
  </si>
  <si>
    <t>2 - 28. Studenti terciárního vzdělávání vybraných oborů zdravotní péče v zemích EU v roce 2020</t>
  </si>
  <si>
    <t>2 - 29. Absolventi terciárního vzdělání vybraných oborů zdravotní péče v zemích EU v roce 2020</t>
  </si>
  <si>
    <t>2 - 30. Mzdy lékařů</t>
  </si>
  <si>
    <t>2 - 31. Mzdy lékařů podle věkových skupin v roce 2021</t>
  </si>
  <si>
    <t>2 - 33. Průměrná hrubá měsíční mzda v ostatních vybraných zdravotnických profesích</t>
  </si>
  <si>
    <t xml:space="preserve">2 - 35. Délka trvání dočasné pracovní neschopnosti pro nemoc a úraz </t>
  </si>
  <si>
    <t xml:space="preserve">2 - 34. Nově hlášené případy dočasné pracovní neschopnosti pro nemoc a úraz </t>
  </si>
  <si>
    <t>2 - 36. Průměrný denní stav dočasně práce neschopných pro nemoc a úraz</t>
  </si>
  <si>
    <t>2 - 37. Nově hlášené případy dočasné pracovní neschopnosti pro pracovní úraz</t>
  </si>
  <si>
    <t>2 - 38. Počet případů ukončené dočasné pracovní neschopnosti podle věku</t>
  </si>
  <si>
    <t>2 - 39. Průměrná délka trvání dočasné pracovní neschopnosti podle věku</t>
  </si>
  <si>
    <t>ženy
  Women</t>
  </si>
  <si>
    <t>muži 
 Men</t>
  </si>
  <si>
    <t>2 - 40. Ukončené případy dočasné pracovní neschopnosti podle skupin diagnóz</t>
  </si>
  <si>
    <t>New notified cases of incapacity for work per 100 sickness insured women in 2021</t>
  </si>
  <si>
    <t>Per 10 000 population</t>
  </si>
  <si>
    <r>
      <t xml:space="preserve">na 10 000 obyvatel
 </t>
    </r>
    <r>
      <rPr>
        <i/>
        <sz val="9"/>
        <rFont val="Arial CE"/>
        <charset val="238"/>
      </rPr>
      <t>Per 10 000 population</t>
    </r>
  </si>
  <si>
    <r>
      <t xml:space="preserve">2 </t>
    </r>
    <r>
      <rPr>
        <b/>
        <sz val="10"/>
        <rFont val="Arial"/>
        <family val="2"/>
      </rPr>
      <t>- 16.</t>
    </r>
    <r>
      <rPr>
        <b/>
        <sz val="10"/>
        <rFont val="Arial"/>
        <family val="2"/>
        <charset val="238"/>
      </rPr>
      <t xml:space="preserve"> Nově hlášená onemocnění zhoubnými novotvary</t>
    </r>
  </si>
  <si>
    <r>
      <t xml:space="preserve">ženy   </t>
    </r>
    <r>
      <rPr>
        <i/>
        <sz val="8"/>
        <rFont val="Arial"/>
        <family val="2"/>
        <charset val="238"/>
      </rPr>
      <t>Women</t>
    </r>
  </si>
  <si>
    <r>
      <t xml:space="preserve">muži    </t>
    </r>
    <r>
      <rPr>
        <i/>
        <sz val="8"/>
        <rFont val="Arial"/>
        <family val="2"/>
        <charset val="238"/>
      </rPr>
      <t>Men</t>
    </r>
  </si>
  <si>
    <t xml:space="preserve">         Newly notified malignant neoplasms </t>
  </si>
  <si>
    <t>Na 10 000 obyvatel</t>
  </si>
  <si>
    <t>Absolutně (v tis.)</t>
  </si>
  <si>
    <t>Number (thous.)</t>
  </si>
  <si>
    <r>
      <t xml:space="preserve"> se specializací / </t>
    </r>
    <r>
      <rPr>
        <i/>
        <sz val="9"/>
        <rFont val="Arial"/>
        <family val="2"/>
        <charset val="238"/>
      </rPr>
      <t>with a specialism</t>
    </r>
  </si>
  <si>
    <t xml:space="preserve"> bez specializace / without a specialism</t>
  </si>
  <si>
    <t xml:space="preserve"> se specializací / with a specialism</t>
  </si>
  <si>
    <t>Hospitalizovaní
na 100 obyvatel</t>
  </si>
  <si>
    <t>Hospitalised persons
per 100 population</t>
  </si>
  <si>
    <t>Graf 2-1 Hospitalizovaní v nemocnicích akutní péče</t>
  </si>
  <si>
    <t>Hospitalised persons in acute care hospitals</t>
  </si>
  <si>
    <t>Graf 2-2 Ošetřovací dny v nemocnicích akutní péče</t>
  </si>
  <si>
    <t xml:space="preserve"> Days of treatment in acute care hospitals</t>
  </si>
  <si>
    <t>2 - 2. Lůžková péče v nemocnicích akutní péče podle věku v roce 2021</t>
  </si>
  <si>
    <t xml:space="preserve">         Inpatient care in acute care hospitals by age in 2021</t>
  </si>
  <si>
    <r>
      <t>Hospitalizovaní na 100 obyvatel
Hospitalized person</t>
    </r>
    <r>
      <rPr>
        <i/>
        <sz val="9"/>
        <rFont val="Arial"/>
        <family val="2"/>
        <charset val="238"/>
      </rPr>
      <t xml:space="preserve"> per 100 population</t>
    </r>
  </si>
  <si>
    <t>Nemoci krve, krvetvorných orgánů a imunity</t>
  </si>
  <si>
    <t>Diseases of the blood, bloodforming organs and immunity</t>
  </si>
  <si>
    <r>
      <t>Factors influencing health status</t>
    </r>
    <r>
      <rPr>
        <i/>
        <vertAlign val="superscript"/>
        <sz val="8"/>
        <rFont val="Arial"/>
        <family val="2"/>
        <charset val="238"/>
      </rPr>
      <t>2)</t>
    </r>
  </si>
  <si>
    <t>Infectious and parasitic diseases</t>
  </si>
  <si>
    <t>Mental disorders</t>
  </si>
  <si>
    <t xml:space="preserve">Poruchy duševní </t>
  </si>
  <si>
    <t xml:space="preserve">Poranění, otravy </t>
  </si>
  <si>
    <r>
      <t>Klinické a laboratorní nálezy</t>
    </r>
    <r>
      <rPr>
        <vertAlign val="superscript"/>
        <sz val="8"/>
        <rFont val="Arial"/>
        <family val="2"/>
        <charset val="238"/>
      </rPr>
      <t>1)</t>
    </r>
  </si>
  <si>
    <r>
      <t>Clinical and laboratory findings</t>
    </r>
    <r>
      <rPr>
        <i/>
        <vertAlign val="superscript"/>
        <sz val="8"/>
        <rFont val="Arial"/>
        <family val="2"/>
        <charset val="238"/>
      </rPr>
      <t>1)</t>
    </r>
  </si>
  <si>
    <t>MN of colon</t>
  </si>
  <si>
    <t>MN of rectum</t>
  </si>
  <si>
    <t>MN of breast</t>
  </si>
  <si>
    <t>Primary hypertension</t>
  </si>
  <si>
    <t>Primární hypertenze</t>
  </si>
  <si>
    <t>Žlučové kameny</t>
  </si>
  <si>
    <t>Hospitalizovaní 
na 10 000 obyvatel</t>
  </si>
  <si>
    <t xml:space="preserve">Epilepsie </t>
  </si>
  <si>
    <t>ZN tlustého střeva</t>
  </si>
  <si>
    <t>ZN průdušky a plíce</t>
  </si>
  <si>
    <t>ZN = zhoubný novotvar</t>
  </si>
  <si>
    <t>MN = malignant neoplasm</t>
  </si>
  <si>
    <t>Angina pectoris
Angina pectoris</t>
  </si>
  <si>
    <t>ZN průdušky a plíce
MN of bronchus and lung</t>
  </si>
  <si>
    <t>ZN tlustého střeva
MN of colon</t>
  </si>
  <si>
    <t>Akutní infarkt myokardu
Acute myocardial infarction</t>
  </si>
  <si>
    <t>Ischemická choroba srdeční</t>
  </si>
  <si>
    <t>Ischemická choroba srdeční
Ischaemic heart disease</t>
  </si>
  <si>
    <t>Artróza kyčelního kloubu
Coxarthrosis arthrosis of hip</t>
  </si>
  <si>
    <r>
      <t xml:space="preserve">na 10 tisích obyvatel
</t>
    </r>
    <r>
      <rPr>
        <i/>
        <sz val="9"/>
        <rFont val="Arial"/>
        <family val="2"/>
        <charset val="238"/>
      </rPr>
      <t>Per 10 thousands inhabitants</t>
    </r>
  </si>
  <si>
    <t>Hospitalizovaní
na 10 000 obyvatel</t>
  </si>
  <si>
    <t>Hospitalised persons per 10 000 population</t>
  </si>
  <si>
    <t>Hospitalised persons in long-term care hospitals</t>
  </si>
  <si>
    <t xml:space="preserve"> Days of treatment in long-term care hospitals</t>
  </si>
  <si>
    <r>
      <t xml:space="preserve">na 10 000 obyvatel
</t>
    </r>
    <r>
      <rPr>
        <i/>
        <sz val="9"/>
        <rFont val="Arial"/>
        <family val="2"/>
        <charset val="238"/>
      </rPr>
      <t>Per 10 000 inhabitants</t>
    </r>
  </si>
  <si>
    <r>
      <t xml:space="preserve"> na 10 000 mužů 
 </t>
    </r>
    <r>
      <rPr>
        <i/>
        <sz val="9"/>
        <rFont val="Arial"/>
        <family val="2"/>
        <charset val="238"/>
      </rPr>
      <t>Per 10 000 men</t>
    </r>
  </si>
  <si>
    <t>2 - 7. Lůžková péče v nemocnicích následné péče podle věku v roce 2021</t>
  </si>
  <si>
    <t xml:space="preserve">         Inpatient care in long-term care hospitals by age in 2021</t>
  </si>
  <si>
    <t>Hospitalised persons in mental health hospitals and facilities</t>
  </si>
  <si>
    <r>
      <t xml:space="preserve">hospitalizovaní na 10 000 obyvatel
</t>
    </r>
    <r>
      <rPr>
        <i/>
        <sz val="9"/>
        <rFont val="Arial"/>
        <family val="2"/>
        <charset val="238"/>
      </rPr>
      <t>Hospitalised persons per 10 000 population</t>
    </r>
  </si>
  <si>
    <t xml:space="preserve">Věková 
skupina </t>
  </si>
  <si>
    <t>Age
group</t>
  </si>
  <si>
    <r>
      <t xml:space="preserve">2 </t>
    </r>
    <r>
      <rPr>
        <b/>
        <sz val="10"/>
        <rFont val="Arial"/>
        <family val="2"/>
      </rPr>
      <t>- 14.</t>
    </r>
    <r>
      <rPr>
        <b/>
        <sz val="10"/>
        <rFont val="Arial"/>
        <family val="2"/>
        <charset val="238"/>
      </rPr>
      <t xml:space="preserve"> Léčení diabetici</t>
    </r>
    <r>
      <rPr>
        <b/>
        <vertAlign val="superscript"/>
        <sz val="10"/>
        <rFont val="Arial"/>
        <family val="2"/>
        <charset val="238"/>
      </rPr>
      <t>*)</t>
    </r>
  </si>
  <si>
    <r>
      <t xml:space="preserve">         Diabetics under treatment</t>
    </r>
    <r>
      <rPr>
        <i/>
        <vertAlign val="superscript"/>
        <sz val="10"/>
        <rFont val="Arial"/>
        <family val="2"/>
        <charset val="238"/>
      </rPr>
      <t>*)</t>
    </r>
  </si>
  <si>
    <r>
      <t xml:space="preserve">2 </t>
    </r>
    <r>
      <rPr>
        <b/>
        <sz val="10"/>
        <rFont val="Arial"/>
        <family val="2"/>
      </rPr>
      <t>- 15.</t>
    </r>
    <r>
      <rPr>
        <b/>
        <sz val="10"/>
        <rFont val="Arial"/>
        <family val="2"/>
        <charset val="238"/>
      </rPr>
      <t xml:space="preserve"> Léčení diabetici</t>
    </r>
    <r>
      <rPr>
        <b/>
        <vertAlign val="superscript"/>
        <sz val="10"/>
        <rFont val="Arial"/>
        <family val="2"/>
        <charset val="238"/>
      </rPr>
      <t xml:space="preserve">*) </t>
    </r>
    <r>
      <rPr>
        <b/>
        <sz val="10"/>
        <rFont val="Arial"/>
        <family val="2"/>
        <charset val="238"/>
      </rPr>
      <t>podle věku</t>
    </r>
  </si>
  <si>
    <r>
      <t xml:space="preserve">         Diabetics under treatment</t>
    </r>
    <r>
      <rPr>
        <i/>
        <vertAlign val="superscript"/>
        <sz val="10"/>
        <rFont val="Arial"/>
        <family val="2"/>
        <charset val="238"/>
      </rPr>
      <t xml:space="preserve">*) </t>
    </r>
    <r>
      <rPr>
        <i/>
        <sz val="10"/>
        <rFont val="Arial"/>
        <family val="2"/>
        <charset val="238"/>
      </rPr>
      <t>by age</t>
    </r>
  </si>
  <si>
    <r>
      <t xml:space="preserve"> Diabetics under treatment*</t>
    </r>
    <r>
      <rPr>
        <i/>
        <vertAlign val="superscript"/>
        <sz val="10"/>
        <color rgb="FF000000"/>
        <rFont val="Arial"/>
        <family val="2"/>
        <charset val="238"/>
      </rPr>
      <t>)</t>
    </r>
  </si>
  <si>
    <t>Newly notified malignant neoplasms</t>
  </si>
  <si>
    <r>
      <t xml:space="preserve">Faktory ovlivňující zdravotní stav </t>
    </r>
    <r>
      <rPr>
        <b/>
        <vertAlign val="superscript"/>
        <sz val="8"/>
        <rFont val="Arial"/>
        <family val="2"/>
        <charset val="238"/>
      </rPr>
      <t>2)</t>
    </r>
  </si>
  <si>
    <r>
      <rPr>
        <i/>
        <vertAlign val="superscript"/>
        <sz val="8"/>
        <rFont val="Arial"/>
        <family val="2"/>
        <charset val="238"/>
      </rPr>
      <t xml:space="preserve">2) </t>
    </r>
    <r>
      <rPr>
        <i/>
        <sz val="8"/>
        <rFont val="Arial"/>
        <family val="2"/>
        <charset val="238"/>
      </rPr>
      <t>It includes for example hospitalisation of infants after birth and accompanying the child during hospitalization.</t>
    </r>
  </si>
  <si>
    <r>
      <rPr>
        <vertAlign val="superscript"/>
        <sz val="8"/>
        <rFont val="Arial"/>
        <family val="2"/>
        <charset val="238"/>
      </rPr>
      <t>2)</t>
    </r>
    <r>
      <rPr>
        <sz val="8"/>
        <rFont val="Arial"/>
        <family val="2"/>
        <charset val="238"/>
      </rPr>
      <t xml:space="preserve"> zahrnuje např. hospitalizace novorozenců po porodu a doprovod dítěte při hospitalizaci</t>
    </r>
  </si>
  <si>
    <t>Hospitalised persons 
per 10 000 population</t>
  </si>
  <si>
    <t xml:space="preserve">             Total expenditure of health insurance companies on health care by age group</t>
  </si>
  <si>
    <t xml:space="preserve">            Average expenditure of health insurance companies per capita by age group</t>
  </si>
  <si>
    <t xml:space="preserve">           Average expenditure of health insurance companies per capita by selected
           diagnosis and age group in 2020</t>
  </si>
  <si>
    <t>Inpatient care in acute care hospitals – main indicators</t>
  </si>
  <si>
    <t>Lůžková péče v nemocnicích akutní péče podle věku v roce 2021</t>
  </si>
  <si>
    <t>Inpatient care in acute care hospitals by age in 2021</t>
  </si>
  <si>
    <t>Lůžková péče v nemocnicích akutní péče podle diagnóz v roce 2021</t>
  </si>
  <si>
    <t>Inpatient care in acute care hospitals by diagnosis in 2021</t>
  </si>
  <si>
    <t>Lůžková péče v nemocnicích akutní péče podle vybraných diagnóz v roce 2021</t>
  </si>
  <si>
    <t>Lůžková péče v nemocnicích akutní péče podle oborů v roce 2021</t>
  </si>
  <si>
    <t>Inpatient care in acute care hospitals by specialties in 2021</t>
  </si>
  <si>
    <t>Lůžková péče v nemocnicích následné péče – základní ukazatele</t>
  </si>
  <si>
    <t>Inpatient care in long-term care hospitals – main indicators</t>
  </si>
  <si>
    <t>Lůžková péče v nemocnicích následné péče podle věku v roce 2021</t>
  </si>
  <si>
    <t>Inpatient care in long-term care hospitals by age in 2021</t>
  </si>
  <si>
    <t>Lůžková péče v psychiatrických nemocnicích a léčebnách – základní ukazatele</t>
  </si>
  <si>
    <t>Inpatient care in mental health hospitals and facilities  – main indicators</t>
  </si>
  <si>
    <t>Léčení diabetici</t>
  </si>
  <si>
    <t>Diabetics under treatment</t>
  </si>
  <si>
    <t>Léčení diabetici podle věku</t>
  </si>
  <si>
    <t>Diabetics under treatment by age</t>
  </si>
  <si>
    <t>Nově hlášená onemocnění zhoubnými novotvary</t>
  </si>
  <si>
    <t xml:space="preserve">Newly notified malignant neoplasms </t>
  </si>
  <si>
    <t>Total expenditure of health insurance companies on health care by age group</t>
  </si>
  <si>
    <t>2 - 41.</t>
  </si>
  <si>
    <t>Hospitalizovaní v nemocnicích akutní péče</t>
  </si>
  <si>
    <t>Ošetřovací dny v nemocnicích akutní péče</t>
  </si>
  <si>
    <t>Hospitalizovaní v nemocnicích následné péče</t>
  </si>
  <si>
    <t>Ošetřovací dny v nemocnicích následné péče</t>
  </si>
  <si>
    <t>Days of treatment in acute care hospitals</t>
  </si>
  <si>
    <t>Days of treatment in long-term care hospitals</t>
  </si>
  <si>
    <t>Hospitalizovaní v psychiatrických nemocnicích a léčebnách</t>
  </si>
  <si>
    <t xml:space="preserve">Léčení diabetici </t>
  </si>
  <si>
    <t xml:space="preserve">Diabetics under treatment </t>
  </si>
  <si>
    <t>Struktura výdajů zdravotních pojišťoven podle diagnóz v roce 2020</t>
  </si>
  <si>
    <t>Structure of health insurance expenditure by diagnosis in 2020</t>
  </si>
  <si>
    <t xml:space="preserve">Average expenditure of health insurance companies per capita ïn 2020 by regions – MEN </t>
  </si>
  <si>
    <t xml:space="preserve">Average expenditure of health insurance companies per capita ïn 2020 by regions – WOMEN </t>
  </si>
  <si>
    <t>Graf 2-32</t>
  </si>
  <si>
    <t>Graf 2-33</t>
  </si>
  <si>
    <t>Graf 2-34</t>
  </si>
  <si>
    <t>Graf 2-35</t>
  </si>
  <si>
    <t>Graf 2-36</t>
  </si>
  <si>
    <t>Graph 2-32</t>
  </si>
  <si>
    <t>Graph 2-33</t>
  </si>
  <si>
    <t>Graph 2-34</t>
  </si>
  <si>
    <t>Graph 2-35</t>
  </si>
  <si>
    <t>Graph 2-36</t>
  </si>
  <si>
    <r>
      <t xml:space="preserve">Průměr na obyvatele
</t>
    </r>
    <r>
      <rPr>
        <i/>
        <sz val="8"/>
        <color indexed="8"/>
        <rFont val="Arial"/>
        <family val="2"/>
        <charset val="238"/>
      </rPr>
      <t>Average per capita</t>
    </r>
  </si>
  <si>
    <t xml:space="preserve">                  b) na 1 obyvatele</t>
  </si>
  <si>
    <t xml:space="preserve">                      Per capita</t>
  </si>
  <si>
    <r>
      <rPr>
        <b/>
        <sz val="10"/>
        <color rgb="FF000000"/>
        <rFont val="Arial"/>
        <family val="2"/>
        <charset val="238"/>
      </rPr>
      <t xml:space="preserve">                a) celkem</t>
    </r>
    <r>
      <rPr>
        <i/>
        <sz val="10"/>
        <color rgb="FF000000"/>
        <rFont val="Arial"/>
        <family val="2"/>
        <charset val="238"/>
      </rPr>
      <t xml:space="preserve">  </t>
    </r>
  </si>
  <si>
    <r>
      <rPr>
        <b/>
        <sz val="10"/>
        <color rgb="FF000000"/>
        <rFont val="Arial"/>
        <family val="2"/>
        <charset val="238"/>
      </rPr>
      <t xml:space="preserve">                   </t>
    </r>
    <r>
      <rPr>
        <i/>
        <sz val="10"/>
        <color rgb="FF000000"/>
        <rFont val="Arial"/>
        <family val="2"/>
        <charset val="238"/>
      </rPr>
      <t xml:space="preserve"> Total  </t>
    </r>
  </si>
  <si>
    <t>Total expenditure of health insurance companies on health care</t>
  </si>
  <si>
    <r>
      <t xml:space="preserve">           Average gross monthly wage of nurses and midwives</t>
    </r>
    <r>
      <rPr>
        <i/>
        <vertAlign val="superscript"/>
        <sz val="10"/>
        <color theme="1"/>
        <rFont val="Arial"/>
        <family val="2"/>
        <charset val="238"/>
      </rPr>
      <t>1)</t>
    </r>
  </si>
  <si>
    <t xml:space="preserve">Average expenditure of health insurance companies per capita in 2020 by regions – WOMEN </t>
  </si>
  <si>
    <t>Zdroj: NRHZS, ÚZIS ČR, dopočty ČSÚ</t>
  </si>
  <si>
    <t>Celkové výdaje zdravotních pojišťoven na zdravotní péči</t>
  </si>
  <si>
    <t>Průměrné výdaje zdravotních pojišťoven na 1 obyvatele podle věkových skupin</t>
  </si>
  <si>
    <t>Average expenditure of health insurance companies per capita by sex and age group</t>
  </si>
  <si>
    <t>Průměrné výdaje zdravotních pojišťoven na 1 obyvatele podle vybraných diagnóz a věkových skupin v roce 2020</t>
  </si>
  <si>
    <t>Average expenditure of health insurance companies per capita by selected diagnosis and age group in 2020</t>
  </si>
  <si>
    <t>Pracovníci ve zdravotnictví</t>
  </si>
  <si>
    <t>Health care personnel</t>
  </si>
  <si>
    <t>Studenti terciárního vzdělávání v oborech zdravotní péče v zemích EU v roce 2020</t>
  </si>
  <si>
    <t>Absolventi terciárního vzdělání v oborech zdravotní péče v zemích EU v roce 2020</t>
  </si>
  <si>
    <t>Studenti terciárního vzdělávání vybraných oborů zdravotní péče v zemích EU v roce 2020</t>
  </si>
  <si>
    <t>Absolventi terciárního vzdělání vybraných oborů zdravotní péče v zemích EU v roce 2020</t>
  </si>
  <si>
    <t>Tertiary students of health fields of education in the EU countries in 2020</t>
  </si>
  <si>
    <t>Tertiary graduates from health fields of education in the EU countries in 2020</t>
  </si>
  <si>
    <t>Tertiary students of selected health fields of education in the EU countries in 2020</t>
  </si>
  <si>
    <t>Tertiary graduates from selected health fields of education in the EU countries in 2020</t>
  </si>
  <si>
    <t>Mzdy lékařů podle věkových skupin v roce 2021</t>
  </si>
  <si>
    <t>Gross monthly wages of medical doctors by age group in 2021</t>
  </si>
  <si>
    <t>2 - 9. Lůžková péče v psychiatrických nemocnicích a léčebnách podle věku v roce 2021</t>
  </si>
  <si>
    <t xml:space="preserve">         Inpatient care in mental health hospitals and facilities by age in 2021</t>
  </si>
  <si>
    <r>
      <t>Lůžková péče v psychiatrických nemocnicích a léčebnách podle věku</t>
    </r>
    <r>
      <rPr>
        <sz val="10"/>
        <rFont val="Arial"/>
        <family val="2"/>
        <charset val="238"/>
      </rPr>
      <t xml:space="preserve"> v roce 2021</t>
    </r>
  </si>
  <si>
    <r>
      <t xml:space="preserve">Inpatient care in mental health hospitals and facilities by age </t>
    </r>
    <r>
      <rPr>
        <i/>
        <sz val="10"/>
        <color theme="1"/>
        <rFont val="Arial"/>
        <family val="2"/>
        <charset val="238"/>
      </rPr>
      <t>in 2021</t>
    </r>
  </si>
  <si>
    <t>2 - 22. Pracovníci ve zdravotnictví</t>
  </si>
  <si>
    <t xml:space="preserve">           Health care personnel</t>
  </si>
  <si>
    <t>Hospitalizovaní na 
10 000 obyvatel</t>
  </si>
  <si>
    <t>2 - 21. Průměrné výdaje zdravotních pojišťoven na 1 obyvatele podle vybraných diagnóz 
          a věkových skupin v roce 2020</t>
  </si>
  <si>
    <t>Zhoubné 
novotvary</t>
  </si>
  <si>
    <t>Nemoci dýchací 
soustavy</t>
  </si>
  <si>
    <t>Nemoci 
pohybové 
soustavy</t>
  </si>
  <si>
    <t>Těhotenství, 
porod, 
šestinedělí</t>
  </si>
  <si>
    <t>Malignant 
neoplasms</t>
  </si>
  <si>
    <t>Diseases of the 
nervous system</t>
  </si>
  <si>
    <t>Diseases of the 
respiratory system</t>
  </si>
  <si>
    <t>Diseases of the 
genitourinary 
system</t>
  </si>
  <si>
    <t>Pregnancy, 
childbirth and the
puerperium</t>
  </si>
  <si>
    <t>Věková skupina 
(v letech)</t>
  </si>
  <si>
    <t xml:space="preserve"> Diabetics under treatment</t>
  </si>
  <si>
    <t>Newly notified malifnant neoplasms</t>
  </si>
  <si>
    <r>
      <t xml:space="preserve">        </t>
    </r>
    <r>
      <rPr>
        <i/>
        <sz val="9"/>
        <rFont val="Arial CE"/>
        <charset val="238"/>
      </rPr>
      <t xml:space="preserve"> Total expenditure of health insurance companies on health care</t>
    </r>
  </si>
  <si>
    <r>
      <t>a) celkem/</t>
    </r>
    <r>
      <rPr>
        <i/>
        <sz val="9"/>
        <rFont val="Arial CE"/>
        <charset val="238"/>
      </rPr>
      <t>Total</t>
    </r>
  </si>
  <si>
    <r>
      <t>b) na 1 obyvatele/</t>
    </r>
    <r>
      <rPr>
        <i/>
        <sz val="9"/>
        <rFont val="Arial CE"/>
        <charset val="238"/>
      </rPr>
      <t>Per capita</t>
    </r>
  </si>
  <si>
    <r>
      <t>v mil. Kč/</t>
    </r>
    <r>
      <rPr>
        <i/>
        <sz val="9"/>
        <rFont val="Arial CE"/>
        <charset val="238"/>
      </rPr>
      <t>million CZK</t>
    </r>
  </si>
  <si>
    <r>
      <t xml:space="preserve">Tis. Kč/ </t>
    </r>
    <r>
      <rPr>
        <i/>
        <sz val="9"/>
        <rFont val="Arial CE"/>
        <charset val="238"/>
      </rPr>
      <t>CZK thousand</t>
    </r>
  </si>
  <si>
    <t xml:space="preserve">  Average expenditure of health insurance companies per capita person by age in 2020</t>
  </si>
  <si>
    <r>
      <t xml:space="preserve">       </t>
    </r>
    <r>
      <rPr>
        <i/>
        <sz val="9"/>
        <rFont val="Arial CE"/>
        <charset val="238"/>
      </rPr>
      <t xml:space="preserve"> Share of women among all physicians in EU countries in 2020</t>
    </r>
  </si>
  <si>
    <t>Průměrné výdaje zdravotních pojišťoven na 1 obyvatele podle věku v roce 2020</t>
  </si>
  <si>
    <t>Studenti vybraných oborů zdravotní péče na VŠ v Česku v roce 2021</t>
  </si>
  <si>
    <t>Chapters 
of the ICD-10</t>
  </si>
  <si>
    <t xml:space="preserve">Diseases of the genitourinary system </t>
  </si>
  <si>
    <t>Endocrine and metabolic diseases</t>
  </si>
  <si>
    <t>E10-E14</t>
  </si>
  <si>
    <t>Hospitalised persons in acute care hospitals by selecled diagnosis, 2021</t>
  </si>
  <si>
    <t>Epilepsie 
Epilepsy</t>
  </si>
  <si>
    <t xml:space="preserve">Nitrolební poranění
Intracranial injury
</t>
  </si>
  <si>
    <t xml:space="preserve"> muži
 Men</t>
  </si>
  <si>
    <t xml:space="preserve"> ženy 
 Women</t>
  </si>
  <si>
    <t>Plastická chirurgie</t>
  </si>
  <si>
    <t>Popáleninová medicína</t>
  </si>
  <si>
    <t xml:space="preserve">  Average expenditure on treatment of neoplasms by age in 2020</t>
  </si>
  <si>
    <r>
      <t xml:space="preserve">studenti      </t>
    </r>
    <r>
      <rPr>
        <i/>
        <sz val="8"/>
        <rFont val="Arial"/>
        <family val="2"/>
      </rPr>
      <t xml:space="preserve"> Students</t>
    </r>
  </si>
  <si>
    <r>
      <t xml:space="preserve">absolventi     </t>
    </r>
    <r>
      <rPr>
        <i/>
        <sz val="8"/>
        <rFont val="Arial"/>
        <family val="2"/>
      </rPr>
      <t>Graduates</t>
    </r>
  </si>
  <si>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celkový počet studentů neodpovídá vždy součtu uvede-
    ných typů studijních programů, protože zahrnuje i úroveň 
    ISCED 5, tzv. "krátký cyklus terciárního vzdělávání"</t>
    </r>
  </si>
  <si>
    <r>
      <rPr>
        <vertAlign val="superscript"/>
        <sz val="8"/>
        <color theme="1"/>
        <rFont val="Arial"/>
        <family val="2"/>
        <charset val="238"/>
      </rPr>
      <t xml:space="preserve">2) </t>
    </r>
    <r>
      <rPr>
        <sz val="8"/>
        <color theme="1"/>
        <rFont val="Arial"/>
        <family val="2"/>
        <charset val="238"/>
      </rPr>
      <t>zahrnuje i studenty vyšších odborných škol</t>
    </r>
  </si>
  <si>
    <r>
      <rPr>
        <vertAlign val="superscript"/>
        <sz val="8"/>
        <color theme="1"/>
        <rFont val="Arial"/>
        <family val="2"/>
        <charset val="238"/>
      </rPr>
      <t xml:space="preserve">1) </t>
    </r>
    <r>
      <rPr>
        <sz val="8"/>
        <color theme="1"/>
        <rFont val="Arial"/>
        <family val="2"/>
        <charset val="238"/>
      </rPr>
      <t>celkový počet absolventů neodpovídá vždy součtu uvede-
    ných typů studijních programů, protože zahrnuje i úroveň 
    ISCED 5, tzv. "krátký cyklus terciárního vzdělávání"</t>
    </r>
  </si>
  <si>
    <r>
      <rPr>
        <vertAlign val="superscript"/>
        <sz val="8"/>
        <color theme="1"/>
        <rFont val="Arial"/>
        <family val="2"/>
        <charset val="238"/>
      </rPr>
      <t xml:space="preserve">2) </t>
    </r>
    <r>
      <rPr>
        <sz val="8"/>
        <color theme="1"/>
        <rFont val="Arial"/>
        <family val="2"/>
        <charset val="238"/>
      </rPr>
      <t>zahrnuje i absolventy vyšších odborných škol</t>
    </r>
  </si>
  <si>
    <t>Pramen: Eurostat 31. 10. 2022</t>
  </si>
  <si>
    <t>Average time of treatment of hospitalised persons in acute care hospitals</t>
  </si>
  <si>
    <r>
      <t xml:space="preserve">dny  
 </t>
    </r>
    <r>
      <rPr>
        <i/>
        <sz val="9"/>
        <rFont val="Arial"/>
        <family val="2"/>
        <charset val="238"/>
      </rPr>
      <t>Days</t>
    </r>
  </si>
  <si>
    <t>Average age of hospitalised persons in acute care hospitals</t>
  </si>
  <si>
    <t xml:space="preserve">          Average age of hospitalized persons in acute care hospitals</t>
  </si>
  <si>
    <t>roky
Years</t>
  </si>
  <si>
    <t>Průměrná 
ošetřovací doba 
ve dnech</t>
  </si>
  <si>
    <t>Average 
length of stay 
in days</t>
  </si>
  <si>
    <t xml:space="preserve">Average age of  
hospitalised persons </t>
  </si>
  <si>
    <t>Průměrný věk 
hospitalizovaných</t>
  </si>
  <si>
    <t xml:space="preserve"> Hospitalised persons in acute care hospitals by age in 2021</t>
  </si>
  <si>
    <t xml:space="preserve"> Hospitalised persons in long-term care hospitals in selected age groups, 2021</t>
  </si>
  <si>
    <t>na 10 000 obyvatel
Per 10 000 inhabitants</t>
  </si>
  <si>
    <t>Hospitalised persons in mental health hospitals and facilities by age in 2021</t>
  </si>
  <si>
    <t>2 - 10. Pacienti ve vybraných zařízeních ambulantní péče</t>
  </si>
  <si>
    <t xml:space="preserve">          Patients in selected outpatient care establishments </t>
  </si>
  <si>
    <t>2 - 11. Návstěvy ve vybraných zařízeních ambulantní péče*)</t>
  </si>
  <si>
    <t xml:space="preserve">          Visits to selected outpatient care establishments*)</t>
  </si>
  <si>
    <t>*) Including reported consultations over the phone or email.</t>
  </si>
  <si>
    <t>*) včetně vykázaných telefonických a e-mailových konzultací</t>
  </si>
  <si>
    <t>tis. osob</t>
  </si>
  <si>
    <t>Thous. persons</t>
  </si>
  <si>
    <t>tis. náštěv / konzultací</t>
  </si>
  <si>
    <t>Praktický 
stomatolog</t>
  </si>
  <si>
    <t>pacienti na 100 obyvatel v dané věkové skupině
Patients per 100 population in a given age group</t>
  </si>
  <si>
    <t>75+</t>
  </si>
  <si>
    <t xml:space="preserve">Patients at the dentist outpatient care establishments by age in 2021 </t>
  </si>
  <si>
    <t xml:space="preserve">Patients at psychologist outpatient care establishments by age in 2021 </t>
  </si>
  <si>
    <t xml:space="preserve">Per 1 000 population </t>
  </si>
  <si>
    <t>Kartogram 2-1 Průměrné výdaje zdravotních pojišťoven na 1 ženu v daném kraji, 2020</t>
  </si>
  <si>
    <t>Kartogram 2-2 Průměrné výdaje zdravotních pojišťoven na 1 muže v daném kraji, 2020</t>
  </si>
  <si>
    <r>
      <t xml:space="preserve"> ženy – % studentek VŠ celkem
 </t>
    </r>
    <r>
      <rPr>
        <i/>
        <sz val="9"/>
        <rFont val="Arial CE"/>
        <charset val="238"/>
      </rPr>
      <t>Women – % of all women university students</t>
    </r>
  </si>
  <si>
    <r>
      <t xml:space="preserve"> muži – % studentů (mužů) VŠ celkem
</t>
    </r>
    <r>
      <rPr>
        <i/>
        <sz val="9"/>
        <rFont val="Arial CE"/>
        <charset val="238"/>
      </rPr>
      <t xml:space="preserve"> Men – % of all men university students</t>
    </r>
  </si>
  <si>
    <r>
      <t xml:space="preserve">Medián 
hrubé měsíční mzdy
</t>
    </r>
    <r>
      <rPr>
        <i/>
        <sz val="8"/>
        <color theme="1"/>
        <rFont val="Arial"/>
        <family val="2"/>
        <charset val="238"/>
      </rPr>
      <t>Median 
gross monthly wage</t>
    </r>
  </si>
  <si>
    <t>Kartogram 2-3 Nově hlášené případy pracovní neschopnosti 
na 100 nemocensky pojištěných žen v roce 2021</t>
  </si>
  <si>
    <t>Kartogram 2-4 Nově hlášené případy pracovní neschopnosti 
na 100 nemocensky pojištěných mužů v roce 2021</t>
  </si>
  <si>
    <t>Praktický lékař 
pro dospělé</t>
  </si>
  <si>
    <t>Praktický lékař 
pro děti a dorost</t>
  </si>
  <si>
    <t>Ambulantní 
specialista</t>
  </si>
  <si>
    <t>Practitioner 
for children 
and adolescents</t>
  </si>
  <si>
    <r>
      <t xml:space="preserve"> ženy
 </t>
    </r>
    <r>
      <rPr>
        <i/>
        <sz val="9"/>
        <rFont val="Arial CE"/>
        <charset val="238"/>
      </rPr>
      <t>Women</t>
    </r>
  </si>
  <si>
    <r>
      <t xml:space="preserve"> muži
 </t>
    </r>
    <r>
      <rPr>
        <i/>
        <sz val="9"/>
        <rFont val="Arial CE"/>
        <charset val="238"/>
      </rPr>
      <t>Men</t>
    </r>
  </si>
  <si>
    <r>
      <t xml:space="preserve"> Nemoci oběhové soustavy
 </t>
    </r>
    <r>
      <rPr>
        <i/>
        <sz val="9"/>
        <rFont val="Arial CE"/>
        <charset val="238"/>
      </rPr>
      <t xml:space="preserve">Diseases of the circulatory system  </t>
    </r>
  </si>
  <si>
    <r>
      <t xml:space="preserve"> Novotvary
 </t>
    </r>
    <r>
      <rPr>
        <i/>
        <sz val="9"/>
        <rFont val="Arial CE"/>
        <charset val="238"/>
      </rPr>
      <t xml:space="preserve">Neoplasms </t>
    </r>
  </si>
  <si>
    <r>
      <t xml:space="preserve"> Nemoci trávicí soustavy
</t>
    </r>
    <r>
      <rPr>
        <i/>
        <sz val="9"/>
        <rFont val="Arial CE"/>
        <charset val="238"/>
      </rPr>
      <t xml:space="preserve"> Diseases of the digestive system </t>
    </r>
  </si>
  <si>
    <r>
      <t xml:space="preserve"> Poranění a otravy
</t>
    </r>
    <r>
      <rPr>
        <i/>
        <sz val="9"/>
        <rFont val="Arial CE"/>
        <charset val="238"/>
      </rPr>
      <t xml:space="preserve"> Injury and poisoning</t>
    </r>
  </si>
  <si>
    <r>
      <t xml:space="preserve"> Nemoci svalové a kosterní tkáně
 </t>
    </r>
    <r>
      <rPr>
        <i/>
        <sz val="9"/>
        <rFont val="Arial CE"/>
        <charset val="238"/>
      </rPr>
      <t>Diseases of the musculoskeletal system</t>
    </r>
  </si>
  <si>
    <r>
      <t xml:space="preserve"> Ostatní nebo nerozlišeno
 O</t>
    </r>
    <r>
      <rPr>
        <i/>
        <sz val="9"/>
        <rFont val="Arial CE"/>
        <charset val="238"/>
      </rPr>
      <t>ther</t>
    </r>
  </si>
  <si>
    <r>
      <t xml:space="preserve"> na 100 žen 
 </t>
    </r>
    <r>
      <rPr>
        <i/>
        <sz val="9"/>
        <rFont val="Arial"/>
        <family val="2"/>
        <charset val="238"/>
      </rPr>
      <t>Per 100 women</t>
    </r>
  </si>
  <si>
    <r>
      <t xml:space="preserve">absolutní počet dnů (v mil.)
</t>
    </r>
    <r>
      <rPr>
        <i/>
        <sz val="9"/>
        <rFont val="Arial"/>
        <family val="2"/>
        <charset val="238"/>
      </rPr>
      <t>Absolute number of days (mil.)</t>
    </r>
  </si>
  <si>
    <t>Kalendářní dny (v tis.)</t>
  </si>
  <si>
    <t>Calendar days (thous.)</t>
  </si>
  <si>
    <r>
      <t xml:space="preserve"> na 1 případ žen 
 </t>
    </r>
    <r>
      <rPr>
        <i/>
        <sz val="9"/>
        <rFont val="Arial"/>
        <family val="2"/>
        <charset val="238"/>
      </rPr>
      <t>Per 1 case of women</t>
    </r>
  </si>
  <si>
    <r>
      <t xml:space="preserve"> na 1 případ mužů 
 </t>
    </r>
    <r>
      <rPr>
        <i/>
        <sz val="9"/>
        <rFont val="Arial"/>
        <family val="2"/>
        <charset val="238"/>
      </rPr>
      <t>Per 1 case of men</t>
    </r>
  </si>
  <si>
    <t>v tis.</t>
  </si>
  <si>
    <r>
      <t xml:space="preserve"> na 10 000 žen 
 </t>
    </r>
    <r>
      <rPr>
        <i/>
        <sz val="9"/>
        <rFont val="Arial"/>
        <family val="2"/>
        <charset val="238"/>
      </rPr>
      <t>Per 10 000 women</t>
    </r>
  </si>
  <si>
    <r>
      <t xml:space="preserve">absolutní počet (miliony dnů)
</t>
    </r>
    <r>
      <rPr>
        <i/>
        <sz val="9"/>
        <rFont val="Arial"/>
        <family val="2"/>
        <charset val="238"/>
      </rPr>
      <t>Absolute number (mil. days)</t>
    </r>
  </si>
  <si>
    <t>Hospitalised per 10 000 population</t>
  </si>
  <si>
    <t>Calculus of kidney 
and ureter</t>
  </si>
  <si>
    <t>Fracture 
of femur</t>
  </si>
  <si>
    <t>MN of bronchus&amp;lung</t>
  </si>
  <si>
    <t>Coxarthrosis 
arthrosis of hip</t>
  </si>
  <si>
    <t xml:space="preserve">Average age 
of hospitalised persons </t>
  </si>
  <si>
    <t>70+</t>
  </si>
  <si>
    <t xml:space="preserve">Patients at the physiotherapist outpatient care establishments by age in 2021 </t>
  </si>
  <si>
    <t xml:space="preserve">Physiotherapist </t>
  </si>
  <si>
    <t>Rehabilitační 
specialista 
(fyzioterapeut)</t>
  </si>
  <si>
    <t>Graf 2-3 Průměrná ošetřovací doba hospitalizovaných v nemocnicích akutní péče</t>
  </si>
  <si>
    <t>Graf 2-4 Průměrný věk hospitalizovaných v nemocnicích akutní péče</t>
  </si>
  <si>
    <t>Graf 2-5 Hospitalizovaní v nemocnicích akutní péče podle věku v roce 2021</t>
  </si>
  <si>
    <t>Graf 2-7 Hospitalizovaní v nemocnicích následné péče</t>
  </si>
  <si>
    <t>Graf 2-8 Ošetřovací dny v nemocnicích následné péče</t>
  </si>
  <si>
    <t>Graf 2-9 Hospitalizovaní v nemocnicích následné péče ve vybraných věkových skupinách, 2021</t>
  </si>
  <si>
    <t>Graf 2-10 Hospitalizovaní v psychiatrických nemocnicích a léčebnách</t>
  </si>
  <si>
    <t>Graf 2-12 Hospitalizovaní v psychiatrických nemocnicích a léčebnách podle věku v roce 2021</t>
  </si>
  <si>
    <t xml:space="preserve">x </t>
  </si>
  <si>
    <t>Kámen ledviny nebo močovodu</t>
  </si>
  <si>
    <r>
      <t>2 - 20. Výdaje zdravotních pojišťoven na vybrané diagnózy</t>
    </r>
    <r>
      <rPr>
        <b/>
        <sz val="10"/>
        <rFont val="Arial"/>
        <family val="2"/>
      </rPr>
      <t xml:space="preserve"> podle věku</t>
    </r>
    <r>
      <rPr>
        <b/>
        <sz val="10"/>
        <color rgb="FFFF000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v roce 2020</t>
    </r>
  </si>
  <si>
    <r>
      <t xml:space="preserve">           Expenditure of health insurance companies by selected diagnosis</t>
    </r>
    <r>
      <rPr>
        <i/>
        <sz val="10"/>
        <rFont val="Arial"/>
        <family val="2"/>
      </rPr>
      <t xml:space="preserve"> and age</t>
    </r>
    <r>
      <rPr>
        <i/>
        <sz val="10"/>
        <rFont val="Arial"/>
        <family val="2"/>
        <charset val="238"/>
      </rPr>
      <t xml:space="preserve"> in 2020</t>
    </r>
  </si>
  <si>
    <r>
      <t xml:space="preserve">2 - 32. Průměrná hrubá měsíční mzda všeobecných sester a porodních asistentek </t>
    </r>
    <r>
      <rPr>
        <b/>
        <vertAlign val="superscript"/>
        <sz val="10"/>
        <color theme="1"/>
        <rFont val="Arial"/>
        <family val="2"/>
        <charset val="238"/>
      </rPr>
      <t>1)</t>
    </r>
  </si>
  <si>
    <r>
      <rPr>
        <sz val="8"/>
        <rFont val="Arial"/>
        <family val="2"/>
        <charset val="238"/>
      </rPr>
      <t>S</t>
    </r>
    <r>
      <rPr>
        <i/>
        <sz val="8"/>
        <rFont val="Arial"/>
        <family val="2"/>
        <charset val="238"/>
      </rPr>
      <t>ource</t>
    </r>
    <r>
      <rPr>
        <sz val="8"/>
        <rFont val="Arial"/>
        <family val="2"/>
        <charset val="238"/>
      </rPr>
      <t xml:space="preserve">: </t>
    </r>
    <r>
      <rPr>
        <i/>
        <sz val="8"/>
        <rFont val="Arial"/>
        <family val="2"/>
        <charset val="238"/>
      </rPr>
      <t>Eurostat, 31 October 2022</t>
    </r>
  </si>
  <si>
    <t>Blocks
of the ICD-10</t>
  </si>
  <si>
    <t xml:space="preserve">Průměrný věk 
hospitalizovaných </t>
  </si>
  <si>
    <t xml:space="preserve">Average age of
hospitalised
persons </t>
  </si>
  <si>
    <t>Průměrná ošetřovací doba ve dnech</t>
  </si>
  <si>
    <t>Average length of stay in days</t>
  </si>
  <si>
    <r>
      <t xml:space="preserve">absolutně
</t>
    </r>
    <r>
      <rPr>
        <i/>
        <sz val="8"/>
        <rFont val="Arial"/>
        <family val="2"/>
        <charset val="238"/>
      </rPr>
      <t>Number</t>
    </r>
  </si>
  <si>
    <r>
      <t>2020</t>
    </r>
    <r>
      <rPr>
        <vertAlign val="superscript"/>
        <sz val="8"/>
        <rFont val="Arial"/>
        <family val="2"/>
        <charset val="238"/>
      </rPr>
      <t>1)</t>
    </r>
  </si>
  <si>
    <t>Průměrná ošetřovací doba hospitalizovaných v nemocnicích akutní péče</t>
  </si>
  <si>
    <t>Průměrný věk hospitalizovaných v nemocnicích akutní péče</t>
  </si>
  <si>
    <t>Hospitalizovaní v nemocnicích akutní péče podle věku v roce 2021</t>
  </si>
  <si>
    <t>Hospitalizovaní v nemocnicích následné péče ve vybraných věkových skupinách, 2021</t>
  </si>
  <si>
    <t>Hospitalised persons in long-term care hospitals in selected age groups, 2021</t>
  </si>
  <si>
    <t>Hospitalised persons in acute care hospitals by age in 2021</t>
  </si>
  <si>
    <t>Hospitalizovaní v psychiatrických nemocnicích a léčebnách podle věku v roce 2021</t>
  </si>
  <si>
    <t xml:space="preserve">Pacienti ve vybraných zařízeních ambulantní péče </t>
  </si>
  <si>
    <t>Návstěvy ve vybraných zařízeních ambulantní péče</t>
  </si>
  <si>
    <t xml:space="preserve">Patients in selected outpatient care establishments </t>
  </si>
  <si>
    <t xml:space="preserve">Visits to selected outpatient care establishments </t>
  </si>
  <si>
    <t>Graf 2-6 Hospitalizovaní v nemocnicích akutní péče podle vybraných diagnóz, 2021</t>
  </si>
  <si>
    <t>Graf 2-13 Pacienti v ordinaci psychologa podle věku v roce 2021</t>
  </si>
  <si>
    <t>Graf 2-14 Pacienti v ordinaci fyzioterapeuta podle věku v roce 2021</t>
  </si>
  <si>
    <t>Graf 2-15 Pacienti v ordinaci praktického stomatologa podle věku v roce 2021</t>
  </si>
  <si>
    <r>
      <t>Graf 2-16  Léčení diabetici*</t>
    </r>
    <r>
      <rPr>
        <b/>
        <vertAlign val="superscript"/>
        <sz val="10"/>
        <color rgb="FF000000"/>
        <rFont val="Arial"/>
        <family val="2"/>
        <charset val="238"/>
      </rPr>
      <t>)</t>
    </r>
    <r>
      <rPr>
        <b/>
        <sz val="10"/>
        <color rgb="FF000000"/>
        <rFont val="Arial"/>
        <family val="2"/>
        <charset val="238"/>
      </rPr>
      <t xml:space="preserve"> </t>
    </r>
  </si>
  <si>
    <t>Graf 2-17 Nově hlášená onemocnění zhoubnými novotvary</t>
  </si>
  <si>
    <t>Graf 2-18 Celkové výdaje zdravotních pojišťoven na zdravotní péči</t>
  </si>
  <si>
    <t>Graf 2-20 Struktura výdajů zdravotních pojišťoven podle diagnóz v roce 2020 (%)</t>
  </si>
  <si>
    <t>Graf 2-21 Průměrné výdaje na léčení novotvarů podle věku v roce 2020</t>
  </si>
  <si>
    <r>
      <t xml:space="preserve">2 - 24. Lékaři v zemích EU podle věku v roce 2020 </t>
    </r>
    <r>
      <rPr>
        <b/>
        <vertAlign val="superscript"/>
        <sz val="10"/>
        <rFont val="Arial"/>
        <family val="2"/>
        <charset val="238"/>
      </rPr>
      <t>1)</t>
    </r>
  </si>
  <si>
    <r>
      <t xml:space="preserve">           Physicians by age in the EU countries in 2020 </t>
    </r>
    <r>
      <rPr>
        <i/>
        <vertAlign val="superscript"/>
        <sz val="10"/>
        <rFont val="Arial"/>
        <family val="2"/>
        <charset val="238"/>
      </rPr>
      <t>1)</t>
    </r>
  </si>
  <si>
    <r>
      <t xml:space="preserve">1) </t>
    </r>
    <r>
      <rPr>
        <sz val="8"/>
        <rFont val="Arial"/>
        <family val="2"/>
      </rPr>
      <t>nebo nejbližší dostupný rok</t>
    </r>
  </si>
  <si>
    <r>
      <t>Finsko</t>
    </r>
    <r>
      <rPr>
        <vertAlign val="superscript"/>
        <sz val="8"/>
        <rFont val="Arial"/>
        <family val="2"/>
        <charset val="238"/>
      </rPr>
      <t xml:space="preserve"> </t>
    </r>
  </si>
  <si>
    <t>Graf 2-23 Studenti vybraných oborů zdravotní péče na VŠ v Česku v roce 2021</t>
  </si>
  <si>
    <t>Graf 2-25 Studenti ošetřovatelství a rehabilitace na vysokých školách v Česku</t>
  </si>
  <si>
    <t>Graf 2-26 Studenti a absolventi humánní medicíny na vysokých školách v Česku</t>
  </si>
  <si>
    <t>Graf 2-31 Průměrná hrubá měsíční mzda lékařů (tis. Kč)</t>
  </si>
  <si>
    <r>
      <t xml:space="preserve">Graf 2-32 Průměrná hrubá měsíční mzda všeobecných sester a porodních asistentek </t>
    </r>
    <r>
      <rPr>
        <b/>
        <vertAlign val="superscript"/>
        <sz val="10"/>
        <rFont val="Arial"/>
        <family val="2"/>
        <charset val="238"/>
      </rPr>
      <t>1)</t>
    </r>
    <r>
      <rPr>
        <b/>
        <sz val="10"/>
        <rFont val="Arial"/>
        <family val="2"/>
        <charset val="238"/>
      </rPr>
      <t xml:space="preserve"> (tis. Kč)</t>
    </r>
  </si>
  <si>
    <t xml:space="preserve">Graf 2-33 Nově hlášené případy dočasné pracovní neschopnosti pro nemoc </t>
  </si>
  <si>
    <t xml:space="preserve">Graf 2-34  Délka trvání dočasné pracovní neschopnosti pro nemoc </t>
  </si>
  <si>
    <t>Graf 2-35 Průměrný denní stav dočasně práce neschopných pro nemoc</t>
  </si>
  <si>
    <t>Graf 2-36 Nově hlášené případy dočasné pracovní neschopnosti pro pracovní úraz</t>
  </si>
  <si>
    <t xml:space="preserve">Graf 2-37 Počet případů ukončené dočasné pracovní neschopnosti podle věku </t>
  </si>
  <si>
    <t>Pacienti v ordinaci psychologa podle věku v roce 2021</t>
  </si>
  <si>
    <t>Pacienti v ordinaci fyzioterapeuta podle věku v roce 2021</t>
  </si>
  <si>
    <t>Pacienti v ordinaci praktického stomatologa podle věku v roce 2021</t>
  </si>
  <si>
    <t>Average expenditure of health insurance companies per capita by age in 2020</t>
  </si>
  <si>
    <t>Graf 2-19 Průměrné výdaje zdravotních pojišťoven na 1 obyvatele podle věku v roce 2020</t>
  </si>
  <si>
    <t>Hospitalizovaní v nemocnicích akutní péče podle vybraných diagnóz, 2021</t>
  </si>
  <si>
    <t>Průměrné výdaje zdravotních pojišťoven na 1 ženu v daném kraji, 2020</t>
  </si>
  <si>
    <t>Průměrné výdaje zdravotních pojišťoven na 1 muže v daném kraji, 2020</t>
  </si>
  <si>
    <t>Výdaje zdravotních pojišťoven na vybrané diagnózy podle věku v roce 2020</t>
  </si>
  <si>
    <t>Expenditure of health insurance companies by selected diagnosis and age in 2020</t>
  </si>
  <si>
    <t>Průměrné výdaje na léčení novotvarů podle věku v roce 2020</t>
  </si>
  <si>
    <t>Average expenditure on treatment of neoplasms by age in 2020</t>
  </si>
  <si>
    <t>Lékaři v zemích EU podle věku v roce 2020</t>
  </si>
  <si>
    <t>Physicians by age in the EU countries in 2020</t>
  </si>
  <si>
    <t xml:space="preserve">  Graf 2-24 Studenti oborů zdravotní péče na vysokých školách v Česku</t>
  </si>
  <si>
    <t>Průměrná hrubá měsíční mzda lékařů (tis. Kč)</t>
  </si>
  <si>
    <t>Nově hlášené případy pracovní neschopnosti na 100 nemocensky pojištěných žen v roce 2021</t>
  </si>
  <si>
    <t>Nově hlášené případy pracovní neschopnosti na 100 nemocensky pojištěných mužů v roce 2021</t>
  </si>
  <si>
    <t>New notified cases of incapacity for work per 100 sickness insured men in 2021</t>
  </si>
  <si>
    <t>Graf 2-37</t>
  </si>
  <si>
    <t>Graph 2-37</t>
  </si>
  <si>
    <t>Graf 2-38</t>
  </si>
  <si>
    <t>Graph 2-38</t>
  </si>
  <si>
    <t>Thous. visits / Consultations</t>
  </si>
  <si>
    <t>Outpatient care 
specialist</t>
  </si>
  <si>
    <t>Outpatient 
  care specialist</t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</si>
  <si>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>The total may not be equal to the sum for study programs and fields of education.</t>
    </r>
  </si>
  <si>
    <r>
      <rPr>
        <i/>
        <vertAlign val="superscript"/>
        <sz val="8"/>
        <color theme="1"/>
        <rFont val="Arial"/>
        <family val="2"/>
        <charset val="238"/>
      </rPr>
      <t xml:space="preserve"> 1) </t>
    </r>
    <r>
      <rPr>
        <i/>
        <sz val="8"/>
        <color theme="1"/>
        <rFont val="Arial"/>
        <family val="2"/>
        <charset val="238"/>
      </rPr>
      <t>The total number of students is not always equal to the sum of the mentioned types of study programmes, it also includes the ISCED 5 (the short-cycle tertiary education).</t>
    </r>
  </si>
  <si>
    <r>
      <t xml:space="preserve">2) </t>
    </r>
    <r>
      <rPr>
        <i/>
        <sz val="8"/>
        <color theme="1"/>
        <rFont val="Arial"/>
        <family val="2"/>
        <charset val="238"/>
      </rPr>
      <t>Includes also graduates from higher professional schools.</t>
    </r>
  </si>
  <si>
    <r>
      <rPr>
        <i/>
        <vertAlign val="superscript"/>
        <sz val="8"/>
        <color theme="1"/>
        <rFont val="Arial"/>
        <family val="2"/>
        <charset val="238"/>
      </rPr>
      <t xml:space="preserve"> 1) </t>
    </r>
    <r>
      <rPr>
        <i/>
        <sz val="8"/>
        <color theme="1"/>
        <rFont val="Arial"/>
        <family val="2"/>
        <charset val="238"/>
      </rPr>
      <t>The total number of graduates is not always equal to the sum of the mentioned types of study programmes, it also includes the ISCED 5 (the short-cycle tertiary education).</t>
    </r>
  </si>
  <si>
    <r>
      <rPr>
        <i/>
        <vertAlign val="superscript"/>
        <sz val="8"/>
        <color theme="1"/>
        <rFont val="Arial"/>
        <family val="2"/>
        <charset val="238"/>
      </rPr>
      <t xml:space="preserve">1) </t>
    </r>
    <r>
      <rPr>
        <i/>
        <sz val="8"/>
        <color theme="1"/>
        <rFont val="Arial"/>
        <family val="2"/>
        <charset val="238"/>
      </rPr>
      <t>Only women.</t>
    </r>
  </si>
  <si>
    <t>Anestezie (ARO)</t>
  </si>
  <si>
    <t>Anaesthetics (AR)</t>
  </si>
  <si>
    <t>Čelistní (včetně stomatochirurgie)</t>
  </si>
  <si>
    <t>2 - 12. Pacienti ve vybraných zařízeních ambulantní péče podle věku v roce 2021</t>
  </si>
  <si>
    <t xml:space="preserve">         Patients in selected outpatient care establishments by age in 2021</t>
  </si>
  <si>
    <t>Pacienti ve vybraných zařízeních ambulantní péče podle věku v roce 2021</t>
  </si>
  <si>
    <t>Návštěvy ve vybraných zařízeních ambulantní péče podle věku v roce 2021</t>
  </si>
  <si>
    <t>Patients in selected outpatient care establishments  by age in 2021</t>
  </si>
  <si>
    <t>Visits to selected outpatient care establishments by age in 2021</t>
  </si>
  <si>
    <t>Pracovní úrazy podle pohlaví a závažnosti v zemích EU v roce 2020</t>
  </si>
  <si>
    <t>Occupational injuries by sex and severity in the EU countries in 2020</t>
  </si>
  <si>
    <t>2 - 41. Pracovní úrazy podle pohlaví a závažnosti v zemích EU v roce 2020</t>
  </si>
  <si>
    <t xml:space="preserve">           Occupational injuries by sex and severity in the EU countries in 2020</t>
  </si>
  <si>
    <r>
      <t xml:space="preserve"> ženy 
</t>
    </r>
    <r>
      <rPr>
        <i/>
        <sz val="9"/>
        <rFont val="Arial CE"/>
        <charset val="238"/>
      </rPr>
      <t>Women</t>
    </r>
  </si>
  <si>
    <r>
      <t xml:space="preserve"> muži 
 </t>
    </r>
    <r>
      <rPr>
        <i/>
        <sz val="9"/>
        <rFont val="Arial CE"/>
        <charset val="238"/>
      </rPr>
      <t>Men</t>
    </r>
  </si>
  <si>
    <t>pacienti na 100 obyvatel v daném věku</t>
  </si>
  <si>
    <t>Patients per 100 population of a given age</t>
  </si>
  <si>
    <t>Na 1 000 obyvatel v daném věku</t>
  </si>
  <si>
    <t>Per 1 000 population of a given age</t>
  </si>
  <si>
    <t>Na 10 000 obyvatel v daném věku</t>
  </si>
  <si>
    <t>Per 10 000 population of a given age</t>
  </si>
  <si>
    <r>
      <t xml:space="preserve"> ženy 
 </t>
    </r>
    <r>
      <rPr>
        <i/>
        <sz val="9"/>
        <rFont val="Arial CE"/>
        <charset val="238"/>
      </rPr>
      <t>Women</t>
    </r>
  </si>
  <si>
    <t xml:space="preserve"> muži 
 Men</t>
  </si>
  <si>
    <r>
      <rPr>
        <i/>
        <vertAlign val="superscript"/>
        <sz val="8"/>
        <rFont val="Arial"/>
        <family val="2"/>
        <charset val="238"/>
      </rPr>
      <t xml:space="preserve">1) </t>
    </r>
    <r>
      <rPr>
        <i/>
        <sz val="8"/>
        <rFont val="Arial"/>
        <family val="2"/>
        <charset val="238"/>
      </rPr>
      <t>The data only include occupational injuries involving 
    more than 4 calendar days of incapacity for work.</t>
    </r>
  </si>
  <si>
    <r>
      <rPr>
        <i/>
        <vertAlign val="superscript"/>
        <sz val="8"/>
        <rFont val="Arial"/>
        <family val="2"/>
        <charset val="238"/>
      </rPr>
      <t xml:space="preserve">2) </t>
    </r>
    <r>
      <rPr>
        <i/>
        <sz val="8"/>
        <rFont val="Arial"/>
        <family val="2"/>
        <charset val="238"/>
      </rPr>
      <t xml:space="preserve">The death within the period of one year from the day on 
    which the injury occurred. </t>
    </r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</si>
  <si>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zahrnuje pouze úrazy spojené s více 
   než 4 dny pracovní neschopnosti</t>
    </r>
  </si>
  <si>
    <r>
      <rPr>
        <vertAlign val="superscript"/>
        <sz val="8"/>
        <rFont val="Arial"/>
        <family val="2"/>
        <charset val="238"/>
      </rPr>
      <t xml:space="preserve">2) </t>
    </r>
    <r>
      <rPr>
        <sz val="8"/>
        <rFont val="Arial"/>
        <family val="2"/>
        <charset val="238"/>
      </rPr>
      <t>úraz, který vede ke smrti oběti během 
   1 roku od nehody</t>
    </r>
  </si>
  <si>
    <r>
      <t xml:space="preserve">absolutně (tisíce případů)
</t>
    </r>
    <r>
      <rPr>
        <i/>
        <sz val="9"/>
        <rFont val="Arial"/>
        <family val="2"/>
        <charset val="238"/>
      </rPr>
      <t>Absolutely (thous.)</t>
    </r>
  </si>
  <si>
    <t>Graf 2-7 Hospitalizovaní  v nemocnicích následné péče</t>
  </si>
  <si>
    <t>Graf 2-9 Hospitalizovaní v nemocnicích následné péče ve vybraných věkových skupinách,2021</t>
  </si>
  <si>
    <t>Hospitalised persons in long-term care hospitals by selected age groups,2021</t>
  </si>
  <si>
    <t>Graf 2-11 Ošetřovací dny v psychiatrických nemocnicích a léčebnách</t>
  </si>
  <si>
    <t xml:space="preserve"> Days of treatment in psychiatric hospitals</t>
  </si>
  <si>
    <t xml:space="preserve"> Days of treatment in mental health hospitals and facilities</t>
  </si>
  <si>
    <t>Ošetřovací dny v psychiatrických nemocnicích a léčebnách</t>
  </si>
  <si>
    <t>Days of treatment in mental health hospitals and facilities</t>
  </si>
  <si>
    <t>Graf 2-12 Hospitalizovaní v psychiatrických nemocnicích a léčebnách v roce 2021</t>
  </si>
  <si>
    <t>Hospitalised persons in mental health hospitals and facilities in 2021</t>
  </si>
  <si>
    <t>Patients at psychologist outpatient cate establishments by age in 2021</t>
  </si>
  <si>
    <t xml:space="preserve">Graf 2-16  Léčení diabetici </t>
  </si>
  <si>
    <t>Graf 2 - 17 Nově hlášená onemocnění zhoubnými novotvary</t>
  </si>
  <si>
    <t>2 - 20 Struktura výdajů zdravotních pojišťoven podle diagnóz v roce 2020 (%)</t>
  </si>
  <si>
    <t>Graf 2-21 Průměrné výdaje na léčení novotvarů v roce 2020</t>
  </si>
  <si>
    <t>Graf 2-22 Podíl žen mezi lékaři v zemích EU v roce 2020</t>
  </si>
  <si>
    <t>Graf 2-24 Studenti oborů zdravotní péče na vysokých školách v Česku</t>
  </si>
  <si>
    <t>Graf 2-27 Podíl žen mezi studenty zdravotnických oborů v teciárním vzdělávání v zemích EU, 2020</t>
  </si>
  <si>
    <t>Graf 2-28 Podíl žen mezi absolventy zdravotnických oborů v teciárním vzdělávání v zemích EU, 2020</t>
  </si>
  <si>
    <t>Graf 2-29 Podíl žen mezi studenty medicíny v terciárním vzdělání v zemích EU, 2020</t>
  </si>
  <si>
    <t>Graf 2-30 Podíl žen mezi absolventy medicíny v teciárním vzdělávání v zemích EU, 2020</t>
  </si>
  <si>
    <t>Graf 2-32 Průměrná hrubá měsíční mzda všeobecných sester a porodních asistentek* (tis. Kč)</t>
  </si>
  <si>
    <t>2 - 36 Nově hlášené případy dočasné pracovní neschopnosti pro pracovní úraz</t>
  </si>
  <si>
    <t>Graf 2-38 Počet případů ukončené dočasné pracovní neschopnosti podle vybraných skupin diagnóz v roce 2021</t>
  </si>
  <si>
    <t xml:space="preserve">        Number of completed cases of incapacity for work insured by selected groups of diagnosis in 2021</t>
  </si>
  <si>
    <t xml:space="preserve">Graf 2-38 Počet případů ukončené dočasné pracovní neschopnosti 
podle vybraných skupin diagnóz v roce 2021 </t>
  </si>
  <si>
    <t>Number of terminated cases of incapacity for work by selected groups of diagnosis in 2021</t>
  </si>
  <si>
    <t>Počet případů ukončené dočasné pracovní neschopnosti podle vybraných skupin diagnóz v roce 2021</t>
  </si>
  <si>
    <r>
      <t>Other professional health care personnel</t>
    </r>
    <r>
      <rPr>
        <b/>
        <i/>
        <vertAlign val="superscript"/>
        <sz val="8"/>
        <rFont val="Arial"/>
        <family val="2"/>
        <charset val="238"/>
      </rPr>
      <t>1)</t>
    </r>
  </si>
  <si>
    <r>
      <t>ostatní odborní pracovníci ve zdravotnictví</t>
    </r>
    <r>
      <rPr>
        <b/>
        <vertAlign val="superscript"/>
        <sz val="8"/>
        <rFont val="Arial"/>
        <family val="2"/>
        <charset val="238"/>
      </rPr>
      <t>1)</t>
    </r>
  </si>
  <si>
    <t xml:space="preserve">Share of women </t>
  </si>
  <si>
    <t>podíl žen</t>
  </si>
  <si>
    <t>Sanitáři</t>
  </si>
  <si>
    <t>Fyzioterapeuti</t>
  </si>
  <si>
    <t>Zdravotničtí záchranáři</t>
  </si>
  <si>
    <t>Healthcare assistants</t>
  </si>
  <si>
    <t xml:space="preserve">Physiotherapists </t>
  </si>
  <si>
    <t>Paramedics</t>
  </si>
  <si>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zahrnuje všechny odborné nelékařské pracovníky jinde nezařazené (např.: radiologický asistent, zdravotní laborant, farmaceutický asistent)</t>
    </r>
  </si>
  <si>
    <r>
      <rPr>
        <i/>
        <vertAlign val="superscript"/>
        <sz val="8"/>
        <rFont val="Arial"/>
        <family val="2"/>
        <charset val="238"/>
      </rPr>
      <t>2)</t>
    </r>
    <r>
      <rPr>
        <i/>
        <sz val="8"/>
        <rFont val="Arial"/>
        <family val="2"/>
        <charset val="238"/>
      </rPr>
      <t xml:space="preserve"> Includes other health care personnel (e.g., labourers, operational staff).</t>
    </r>
  </si>
  <si>
    <r>
      <rPr>
        <vertAlign val="superscript"/>
        <sz val="8"/>
        <rFont val="Arial"/>
        <family val="2"/>
        <charset val="238"/>
      </rPr>
      <t>2)</t>
    </r>
    <r>
      <rPr>
        <sz val="8"/>
        <rFont val="Arial"/>
        <family val="2"/>
        <charset val="238"/>
      </rPr>
      <t xml:space="preserve"> zahrnuje ostatní pracovníky ve zdravotnictví (např. dělníky, provozní pracovníky)</t>
    </r>
  </si>
  <si>
    <r>
      <t xml:space="preserve">na 1 000 pracujících
</t>
    </r>
    <r>
      <rPr>
        <i/>
        <sz val="8"/>
        <rFont val="Arial"/>
        <family val="2"/>
        <charset val="238"/>
      </rPr>
      <t>Per 1 000 employed persons</t>
    </r>
  </si>
  <si>
    <t>Skupiny diagnóz
MKN-10</t>
  </si>
  <si>
    <r>
      <rPr>
        <i/>
        <vertAlign val="superscript"/>
        <sz val="8"/>
        <rFont val="Arial"/>
        <family val="2"/>
        <charset val="238"/>
      </rPr>
      <t>1)</t>
    </r>
    <r>
      <rPr>
        <i/>
        <sz val="8"/>
        <rFont val="Arial"/>
        <family val="2"/>
        <charset val="238"/>
      </rPr>
      <t xml:space="preserve"> Includes all professional non-medical staff not elsewhere classified (e.g.: radiologist assistant, medical laboratory technician, pharmacy assistant).   </t>
    </r>
  </si>
  <si>
    <r>
      <rPr>
        <i/>
        <vertAlign val="superscript"/>
        <sz val="8"/>
        <rFont val="Arial"/>
        <family val="2"/>
        <charset val="238"/>
      </rPr>
      <t xml:space="preserve">1) </t>
    </r>
    <r>
      <rPr>
        <i/>
        <sz val="8"/>
        <rFont val="Arial"/>
        <family val="2"/>
        <charset val="238"/>
      </rPr>
      <t>Or the last available year.</t>
    </r>
  </si>
  <si>
    <r>
      <t xml:space="preserve">1) </t>
    </r>
    <r>
      <rPr>
        <i/>
        <sz val="8"/>
        <rFont val="Arial"/>
        <family val="2"/>
        <charset val="238"/>
      </rPr>
      <t>Or the last available year.</t>
    </r>
  </si>
  <si>
    <t>Nursing and midwifery</t>
  </si>
  <si>
    <r>
      <t xml:space="preserve">bakalářský </t>
    </r>
    <r>
      <rPr>
        <vertAlign val="superscript"/>
        <sz val="8"/>
        <rFont val="Arial"/>
        <family val="2"/>
        <charset val="238"/>
      </rPr>
      <t>2)</t>
    </r>
  </si>
  <si>
    <t>Medical and laboratory technicians</t>
  </si>
  <si>
    <t>Licenced 
practical nurse</t>
  </si>
  <si>
    <t xml:space="preserve">Physiotherapists 
</t>
  </si>
  <si>
    <t xml:space="preserve"> Due to disease</t>
  </si>
  <si>
    <t>Due to disease</t>
  </si>
  <si>
    <t>Average daily number of persons temporarily 
incapacitated for work per 100 of the sickness insured</t>
  </si>
  <si>
    <t>Thous.</t>
  </si>
  <si>
    <t>Chapters of the ICD-10</t>
  </si>
  <si>
    <t>-</t>
  </si>
  <si>
    <r>
      <t>2 - 13. Návštěvy</t>
    </r>
    <r>
      <rPr>
        <b/>
        <vertAlign val="superscript"/>
        <sz val="10"/>
        <rFont val="Arial"/>
        <family val="2"/>
      </rPr>
      <t>*)</t>
    </r>
    <r>
      <rPr>
        <b/>
        <sz val="10"/>
        <rFont val="Arial"/>
        <family val="2"/>
        <charset val="238"/>
      </rPr>
      <t xml:space="preserve"> ve vybraných zařízeních ambulantní péče podle věku v roce 2021</t>
    </r>
  </si>
  <si>
    <r>
      <t xml:space="preserve">         Visits</t>
    </r>
    <r>
      <rPr>
        <i/>
        <vertAlign val="superscript"/>
        <sz val="10"/>
        <rFont val="Arial"/>
        <family val="2"/>
      </rPr>
      <t>*)</t>
    </r>
    <r>
      <rPr>
        <i/>
        <sz val="10"/>
        <rFont val="Arial"/>
        <family val="2"/>
        <charset val="238"/>
      </rPr>
      <t xml:space="preserve"> to selected outpatient care establishments by age in 2021 </t>
    </r>
  </si>
  <si>
    <r>
      <t xml:space="preserve">Celkem
</t>
    </r>
    <r>
      <rPr>
        <b/>
        <i/>
        <sz val="8"/>
        <rFont val="Arial"/>
        <family val="2"/>
      </rPr>
      <t>Total</t>
    </r>
  </si>
  <si>
    <r>
      <t xml:space="preserve">2 </t>
    </r>
    <r>
      <rPr>
        <b/>
        <sz val="10"/>
        <rFont val="Arial"/>
        <family val="2"/>
      </rPr>
      <t>- 17.</t>
    </r>
    <r>
      <rPr>
        <b/>
        <sz val="10"/>
        <rFont val="Arial"/>
        <family val="2"/>
        <charset val="238"/>
      </rPr>
      <t xml:space="preserve"> Nově hlášená onemocnění zhoubnými novotvary podle věku</t>
    </r>
  </si>
  <si>
    <t xml:space="preserve">         Newly notified malignant neoplasm by age </t>
  </si>
  <si>
    <t>Nově hlášená onemocnění zhoubnými novotvary podle věku</t>
  </si>
  <si>
    <t xml:space="preserve">Newly notified malignant neoplasms by age </t>
  </si>
  <si>
    <t xml:space="preserve">Source: NRRHS, IHIS CZ, CZSO calculations </t>
  </si>
  <si>
    <t>Source: Ministry of Education, Youth and Sports</t>
  </si>
  <si>
    <r>
      <t xml:space="preserve"> ženy – fyzické osoby v tisících
</t>
    </r>
    <r>
      <rPr>
        <i/>
        <sz val="9"/>
        <rFont val="Arial CE"/>
        <charset val="238"/>
      </rPr>
      <t xml:space="preserve"> Women - persons in thousand</t>
    </r>
  </si>
  <si>
    <r>
      <t xml:space="preserve"> muži – fyzické osoby v tisících
</t>
    </r>
    <r>
      <rPr>
        <i/>
        <sz val="9"/>
        <rFont val="Arial CE"/>
        <charset val="238"/>
      </rPr>
      <t xml:space="preserve"> Men –  persons in thousand</t>
    </r>
  </si>
  <si>
    <r>
      <t xml:space="preserve"> muži – tis. osob
 </t>
    </r>
    <r>
      <rPr>
        <i/>
        <sz val="9"/>
        <rFont val="Arial CE"/>
        <charset val="238"/>
      </rPr>
      <t>Men – thous. persons</t>
    </r>
  </si>
  <si>
    <r>
      <t xml:space="preserve"> ženy – tis. osob
 </t>
    </r>
    <r>
      <rPr>
        <i/>
        <sz val="9"/>
        <rFont val="Arial CE"/>
        <charset val="238"/>
      </rPr>
      <t>Women – thous. persons</t>
    </r>
  </si>
  <si>
    <r>
      <t xml:space="preserve">počet na 100 pojištěných žen / mužů 
 </t>
    </r>
    <r>
      <rPr>
        <i/>
        <sz val="9"/>
        <rFont val="Arial"/>
        <family val="2"/>
        <charset val="238"/>
      </rPr>
      <t>per 100 sickness of the insured women / men</t>
    </r>
  </si>
  <si>
    <t>návštěvy na 100 obyvatel v daném věku</t>
  </si>
  <si>
    <t>Visits per 100 population of a given age</t>
  </si>
  <si>
    <t>Graf 2-27 Podíl žen mezi studenty zdravotnických oborů v terciárním vzdělávání  v roce 2020</t>
  </si>
  <si>
    <t>Share of women among all tertiary students of health fields of education in 2020</t>
  </si>
  <si>
    <t>Graf 2-28 Podíl žen mezi absolventy zdravotnických oborů v terciárním vzdělání v roce 2020</t>
  </si>
  <si>
    <t>Share of women among all tertiary graduates from health fields of education in 2020</t>
  </si>
  <si>
    <t>Graf 2-29 Podíl žen mezi studenty medicíny v terciárním vzdělávání v roce 2020</t>
  </si>
  <si>
    <t>Share of women among all tertiary students of medicine in 2020</t>
  </si>
  <si>
    <t>Graf 2-30 Podíl žen mezi absolventy medicíny v terciárním vzdělání v roce 2020</t>
  </si>
  <si>
    <t>Share of women among all tertiary graduates from medicine in 2020</t>
  </si>
  <si>
    <t>Podíl žen mezi lékaři v roce 2020</t>
  </si>
  <si>
    <t>Share of women among all physicians in 2020</t>
  </si>
  <si>
    <t>Podíl žen mezi studenty zdravotnických oborů v terciárním vzdělávání v roce 2020</t>
  </si>
  <si>
    <t>Podíl žen mezi absolventy zdravotnických oborů v terciárním vzdělání v roce 2020</t>
  </si>
  <si>
    <t>Podíl žen mezi studenty medicíny v terciárním vzdělávání v roce 2020</t>
  </si>
  <si>
    <t>Podíl žen mezi absolventy medicíny v terciárním vzdělání v roce 2020</t>
  </si>
  <si>
    <r>
      <t>Graf 2-22 Podíl žen mezi lékaři v roce 2020</t>
    </r>
    <r>
      <rPr>
        <b/>
        <vertAlign val="superscript"/>
        <sz val="10"/>
        <rFont val="Arial"/>
        <family val="2"/>
        <charset val="238"/>
      </rPr>
      <t>1)</t>
    </r>
  </si>
  <si>
    <r>
      <t>Share of women among all physicians in 2020</t>
    </r>
    <r>
      <rPr>
        <i/>
        <vertAlign val="superscript"/>
        <sz val="10"/>
        <rFont val="Arial"/>
        <family val="2"/>
        <charset val="238"/>
      </rPr>
      <t>1)</t>
    </r>
  </si>
  <si>
    <t>2 - 42.</t>
  </si>
  <si>
    <t>2 - 43.</t>
  </si>
  <si>
    <t>2 - 44.</t>
  </si>
  <si>
    <t>2 - 45.</t>
  </si>
  <si>
    <t>2 - 46.</t>
  </si>
  <si>
    <t xml:space="preserve">           Deaths by age and sex</t>
  </si>
  <si>
    <r>
      <t xml:space="preserve">Věková
skupina
(v letech)
</t>
    </r>
    <r>
      <rPr>
        <i/>
        <sz val="8"/>
        <rFont val="Arial"/>
        <family val="2"/>
        <charset val="238"/>
      </rPr>
      <t>Age group
(years)</t>
    </r>
  </si>
  <si>
    <r>
      <t xml:space="preserve">Zemřelí     </t>
    </r>
    <r>
      <rPr>
        <i/>
        <sz val="8"/>
        <rFont val="Arial"/>
        <family val="2"/>
        <charset val="238"/>
      </rPr>
      <t xml:space="preserve">  Death</t>
    </r>
  </si>
  <si>
    <r>
      <t xml:space="preserve">Ženy               </t>
    </r>
    <r>
      <rPr>
        <i/>
        <sz val="8"/>
        <rFont val="Arial"/>
        <family val="2"/>
        <charset val="238"/>
      </rPr>
      <t>Women</t>
    </r>
  </si>
  <si>
    <r>
      <t xml:space="preserve">Celkem
</t>
    </r>
    <r>
      <rPr>
        <b/>
        <i/>
        <sz val="8"/>
        <rFont val="Arial"/>
        <family val="2"/>
        <charset val="238"/>
      </rPr>
      <t>Total</t>
    </r>
  </si>
  <si>
    <t xml:space="preserve">1–4 </t>
  </si>
  <si>
    <t>85–89</t>
  </si>
  <si>
    <t>90–94</t>
  </si>
  <si>
    <t>95+</t>
  </si>
  <si>
    <r>
      <t xml:space="preserve">Muži              </t>
    </r>
    <r>
      <rPr>
        <i/>
        <sz val="8"/>
        <rFont val="Arial"/>
        <family val="2"/>
        <charset val="238"/>
      </rPr>
      <t xml:space="preserve"> Men</t>
    </r>
  </si>
  <si>
    <t>2 - 42. Zemřelí podle věku a pohlaví</t>
  </si>
  <si>
    <t xml:space="preserve">Obsah </t>
  </si>
  <si>
    <t xml:space="preserve">           Mortality rates by age and sex</t>
  </si>
  <si>
    <t>dokončení</t>
  </si>
  <si>
    <t>End of table</t>
  </si>
  <si>
    <t>Věk (v letech)</t>
  </si>
  <si>
    <r>
      <t xml:space="preserve">Počet zemřelých na 1 000 obyvatel           </t>
    </r>
    <r>
      <rPr>
        <i/>
        <sz val="8"/>
        <rFont val="Arial"/>
        <family val="2"/>
        <charset val="238"/>
      </rPr>
      <t xml:space="preserve">Deaths per 1 000 population </t>
    </r>
  </si>
  <si>
    <t>Age (years)</t>
  </si>
  <si>
    <r>
      <t xml:space="preserve">Muži               </t>
    </r>
    <r>
      <rPr>
        <i/>
        <sz val="8"/>
        <rFont val="Arial"/>
        <family val="2"/>
        <charset val="238"/>
      </rPr>
      <t xml:space="preserve">Men </t>
    </r>
  </si>
  <si>
    <t>Excess male mortality by age (ratio of mortality rate of men to mortality of women)</t>
  </si>
  <si>
    <t>2 - 43. Míry úmrtnosti podle věku a pohlaví</t>
  </si>
  <si>
    <t xml:space="preserve">        Excess male mortality by age (ratio of mortality rate of men to mortality of women)</t>
  </si>
  <si>
    <t>Muži 
Men</t>
  </si>
  <si>
    <r>
      <t xml:space="preserve">Celkem
</t>
    </r>
    <r>
      <rPr>
        <b/>
        <i/>
        <sz val="9"/>
        <rFont val="Arial"/>
        <family val="2"/>
        <charset val="238"/>
      </rPr>
      <t>Total</t>
    </r>
  </si>
  <si>
    <t>Graf 2-39 Index nadúmrtnosti mužů (míra úmrtnosti mužů / míra úmrtnosti žen)</t>
  </si>
  <si>
    <t xml:space="preserve">           Life expectancy by age and sex</t>
  </si>
  <si>
    <t>Věk 
(v letech)</t>
  </si>
  <si>
    <r>
      <t xml:space="preserve">Naděje dožití          </t>
    </r>
    <r>
      <rPr>
        <i/>
        <sz val="8"/>
        <rFont val="Arial"/>
        <family val="2"/>
        <charset val="238"/>
      </rPr>
      <t>Life expectancy</t>
    </r>
  </si>
  <si>
    <t>Age
(years)</t>
  </si>
  <si>
    <t>2 - 44. Naděje dožití podle věku a pohlaví</t>
  </si>
  <si>
    <t xml:space="preserve">           Deaths by cause of death and sex</t>
  </si>
  <si>
    <t>Kapitola MKN-10</t>
  </si>
  <si>
    <t>Chapter of the ICD-10</t>
  </si>
  <si>
    <t>Celkem ženy</t>
  </si>
  <si>
    <t>Total, women</t>
  </si>
  <si>
    <t>Celkem muži</t>
  </si>
  <si>
    <t>Total, men</t>
  </si>
  <si>
    <t>z toho</t>
  </si>
  <si>
    <t xml:space="preserve">Novotvary </t>
  </si>
  <si>
    <t>C18–C21</t>
  </si>
  <si>
    <t>Zhoubný novotvar tlustého 
střeva, rekta a konečníku</t>
  </si>
  <si>
    <t>Malignant neoplasm of 
  colon, rectum and anus</t>
  </si>
  <si>
    <t>C33–34</t>
  </si>
  <si>
    <t>Zhoubný novotvar 
průdušnice, 
bronchu a plíce</t>
  </si>
  <si>
    <t>Malignant neoplasm of 
  trachea, bronchus 
  and lung</t>
  </si>
  <si>
    <t>Nemoci endokrinní, výživy 
a přeměny látek</t>
  </si>
  <si>
    <t xml:space="preserve">Endocrine, nutritional 
  and metabolic diseases  </t>
  </si>
  <si>
    <t>E10–E14</t>
  </si>
  <si>
    <t xml:space="preserve">Nemoci nervové soustavy </t>
  </si>
  <si>
    <t>Diseases of the nervous 
  system</t>
  </si>
  <si>
    <t>G30</t>
  </si>
  <si>
    <t>Alzheimerova nemoc</t>
  </si>
  <si>
    <t>Alzheimer’s disease</t>
  </si>
  <si>
    <t xml:space="preserve">Nemoci oběhové soustavy </t>
  </si>
  <si>
    <t xml:space="preserve">Diseases of the circulatory 
  system </t>
  </si>
  <si>
    <t>I20–I25</t>
  </si>
  <si>
    <t>Ischemické nemoci 
  srdeční</t>
  </si>
  <si>
    <t>Ischemic heart diseases</t>
  </si>
  <si>
    <t>I60–I69</t>
  </si>
  <si>
    <t>Cévní nemoci mozku</t>
  </si>
  <si>
    <t>Cerebrovascular 
  diseases</t>
  </si>
  <si>
    <t xml:space="preserve">Nemoci dýchací soustavy </t>
  </si>
  <si>
    <t>Diseases of the 
  respiratory system</t>
  </si>
  <si>
    <t xml:space="preserve">Nemoci trávicí soustavy </t>
  </si>
  <si>
    <t>Diseases of the digestive 
  system</t>
  </si>
  <si>
    <t>K70, 
K73-K74</t>
  </si>
  <si>
    <t>Fibróza, cirhóza 
  a chronický zánět jater</t>
  </si>
  <si>
    <t>Fibrosis, cirrhosis and 
  chronic hepatitis</t>
  </si>
  <si>
    <t>XX.</t>
  </si>
  <si>
    <t>Vnější příčiny nemocnosti 
a úmrtnosti</t>
  </si>
  <si>
    <t>External causes of 
  morbidity 
  and mortality</t>
  </si>
  <si>
    <t>V01–V99, Y85</t>
  </si>
  <si>
    <t>Dopravní nehody</t>
  </si>
  <si>
    <t>Transport accidents</t>
  </si>
  <si>
    <t>X60–X84, Y87.0</t>
  </si>
  <si>
    <t>Úmyslné sebepoškození</t>
  </si>
  <si>
    <t>Intentional self-harm</t>
  </si>
  <si>
    <t>XXII.</t>
  </si>
  <si>
    <t>Kódy pro speciální 
  účely</t>
  </si>
  <si>
    <t>Codes for special 
  purposes</t>
  </si>
  <si>
    <t>U07, U10</t>
  </si>
  <si>
    <t>COVID-19 včetně multisystémového zánětlivého syndromu</t>
  </si>
  <si>
    <t>COVID-19, incl. multisystem inflammatory syndrome</t>
  </si>
  <si>
    <t>2 - 45. Zemřelí podle příčin smrti a pohlaví</t>
  </si>
  <si>
    <t xml:space="preserve">           Suicides </t>
  </si>
  <si>
    <r>
      <t xml:space="preserve">Absolutně   </t>
    </r>
    <r>
      <rPr>
        <i/>
        <sz val="8"/>
        <rFont val="Arial"/>
        <family val="2"/>
        <charset val="238"/>
      </rPr>
      <t>Number</t>
    </r>
  </si>
  <si>
    <r>
      <t xml:space="preserve">Ženy ve věku (v letech)    </t>
    </r>
    <r>
      <rPr>
        <i/>
        <sz val="8"/>
        <rFont val="Arial"/>
        <family val="2"/>
        <charset val="238"/>
      </rPr>
      <t xml:space="preserve"> Women aged (years)</t>
    </r>
  </si>
  <si>
    <r>
      <t xml:space="preserve">Muži ve věku (v letech)     </t>
    </r>
    <r>
      <rPr>
        <i/>
        <sz val="8"/>
        <rFont val="Arial"/>
        <family val="2"/>
        <charset val="238"/>
      </rPr>
      <t>Men aged (years)</t>
    </r>
  </si>
  <si>
    <t>0–14</t>
  </si>
  <si>
    <t>15–34</t>
  </si>
  <si>
    <t xml:space="preserve">2 - 46. Sebevraždy </t>
  </si>
  <si>
    <t xml:space="preserve">Zemřelí podle věku </t>
  </si>
  <si>
    <t>Deaths by age and sex</t>
  </si>
  <si>
    <t>Míry úmrtnosti podle věku a pohlaví</t>
  </si>
  <si>
    <t>Mortality rates by age and sex</t>
  </si>
  <si>
    <t>Naděje dožití podle věku a pohlaví</t>
  </si>
  <si>
    <t>Life expectancy by age and sex</t>
  </si>
  <si>
    <t>Zemřelí podle příčin smrti a pohlaví</t>
  </si>
  <si>
    <t>Deaths by cause of death and sex</t>
  </si>
  <si>
    <t>Sebevraždy</t>
  </si>
  <si>
    <t>Suicides</t>
  </si>
  <si>
    <t>Graf 2-39</t>
  </si>
  <si>
    <t>Graph 2-39</t>
  </si>
  <si>
    <t>Index nadúmrtnosti mužů podle věku</t>
  </si>
  <si>
    <t>Graf 2-39 Index nadúmrtnosti mužů podle věku (poměr míry úmrtnosti mužů a žen)</t>
  </si>
  <si>
    <t>Excess male mortality by 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</si>
</sst>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#,##0_ ;\-#,##0\ "/>
    <numFmt numFmtId="165" formatCode="0.0"/>
    <numFmt numFmtId="166" formatCode="#,##0&quot; &quot;;;\-\ "/>
    <numFmt numFmtId="167" formatCode="0.0&quot;    &quot;;;\-\ "/>
    <numFmt numFmtId="168" formatCode="0_ ;\-0\ "/>
    <numFmt numFmtId="169" formatCode="0.0%"/>
    <numFmt numFmtId="170" formatCode="#,##0.0"/>
    <numFmt numFmtId="171" formatCode="#,##0.0_ ;\-#,##0.0\ "/>
    <numFmt numFmtId="172" formatCode="#,##0&quot; &quot;"/>
    <numFmt numFmtId="173" formatCode="#,##0&quot;  &quot;"/>
    <numFmt numFmtId="174" formatCode="_(&quot;Kč&quot;* #,##0.00_);_(&quot;Kč&quot;* \(#,##0.00\);_(&quot;Kč&quot;* &quot;-&quot;??_);_(@_)"/>
    <numFmt numFmtId="175" formatCode="#\ ###\ ##0\ ;\-\ #\ ##0\ ;\ "/>
    <numFmt numFmtId="176" formatCode="#,##0_K"/>
    <numFmt numFmtId="177" formatCode="##,###,##0"/>
    <numFmt numFmtId="178" formatCode="###,###,##0"/>
    <numFmt numFmtId="179" formatCode="#,##0.00_ ;\-#,##0.00\ "/>
  </numFmts>
  <fonts count="1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</font>
    <font>
      <b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sz val="10"/>
      <name val="MS Sans Serif"/>
      <family val="2"/>
      <charset val="238"/>
    </font>
    <font>
      <sz val="11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</font>
    <font>
      <sz val="8"/>
      <color rgb="FFFF0000"/>
      <name val="Arial"/>
      <family val="2"/>
      <charset val="238"/>
    </font>
    <font>
      <sz val="12"/>
      <name val="Arial"/>
      <family val="2"/>
      <charset val="238"/>
    </font>
    <font>
      <i/>
      <sz val="8"/>
      <name val="Arial Narrow"/>
      <family val="2"/>
      <charset val="238"/>
    </font>
    <font>
      <vertAlign val="superscript"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11"/>
      <name val="Arial"/>
      <family val="2"/>
      <charset val="238"/>
    </font>
    <font>
      <sz val="11"/>
      <color rgb="FF00000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11"/>
      <color rgb="FFFF0000"/>
      <name val="Arial"/>
      <family val="2"/>
      <charset val="238"/>
    </font>
    <font>
      <i/>
      <vertAlign val="superscript"/>
      <sz val="1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vertAlign val="superscript"/>
      <sz val="10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i/>
      <vertAlign val="superscript"/>
      <sz val="10"/>
      <color rgb="FF00000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10"/>
      <name val="Arial"/>
      <family val="2"/>
    </font>
    <font>
      <i/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indexed="8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i/>
      <vertAlign val="superscript"/>
      <sz val="8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strike/>
      <sz val="8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i/>
      <vertAlign val="superscript"/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2"/>
      <name val="Arial CE"/>
      <charset val="238"/>
    </font>
    <font>
      <b/>
      <i/>
      <sz val="8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i/>
      <vertAlign val="superscript"/>
      <sz val="10"/>
      <color theme="1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10"/>
      <color theme="7" tint="0.39997558519241921"/>
      <name val="Arial"/>
      <family val="2"/>
      <charset val="238"/>
    </font>
    <font>
      <sz val="10"/>
      <name val="Times New Roman CE"/>
      <family val="1"/>
      <charset val="238"/>
    </font>
    <font>
      <i/>
      <sz val="10"/>
      <name val="Arial CE"/>
      <charset val="238"/>
    </font>
    <font>
      <b/>
      <sz val="9"/>
      <name val="Arial CE"/>
      <charset val="238"/>
    </font>
    <font>
      <i/>
      <sz val="9"/>
      <name val="Arial CE"/>
      <charset val="238"/>
    </font>
    <font>
      <b/>
      <sz val="10"/>
      <color theme="7"/>
      <name val="Arial CE"/>
      <charset val="238"/>
    </font>
    <font>
      <sz val="9"/>
      <name val="Arial"/>
      <family val="2"/>
      <charset val="238"/>
    </font>
    <font>
      <b/>
      <i/>
      <sz val="9"/>
      <name val="Arial"/>
      <family val="2"/>
      <charset val="238"/>
    </font>
    <font>
      <u/>
      <sz val="11"/>
      <color theme="10"/>
      <name val="Arial"/>
      <family val="2"/>
      <charset val="238"/>
    </font>
    <font>
      <b/>
      <sz val="10"/>
      <color rgb="FFFF0000"/>
      <name val="Arial CE"/>
      <charset val="238"/>
    </font>
    <font>
      <i/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rgb="FF0563C1"/>
      <name val="Arial"/>
      <family val="2"/>
      <charset val="238"/>
    </font>
    <font>
      <b/>
      <i/>
      <sz val="10"/>
      <color theme="1"/>
      <name val="Arial"/>
      <family val="2"/>
      <charset val="238"/>
    </font>
    <font>
      <sz val="9"/>
      <name val="Arial CE"/>
    </font>
    <font>
      <sz val="9"/>
      <color theme="0" tint="-0.499984740745262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Arial CE"/>
      <charset val="238"/>
    </font>
    <font>
      <u/>
      <sz val="8"/>
      <color theme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9"/>
      <color rgb="FFFF0000"/>
      <name val="Arial CE"/>
    </font>
    <font>
      <sz val="9"/>
      <color rgb="FFFF0000"/>
      <name val="Arial"/>
      <family val="2"/>
      <charset val="238"/>
    </font>
    <font>
      <sz val="10"/>
      <color theme="4"/>
      <name val="Arial"/>
      <family val="2"/>
      <charset val="238"/>
    </font>
    <font>
      <sz val="8"/>
      <color theme="4"/>
      <name val="Arial"/>
      <family val="2"/>
      <charset val="238"/>
    </font>
    <font>
      <sz val="10"/>
      <color rgb="FFFF0000"/>
      <name val="Arial"/>
      <family val="2"/>
    </font>
    <font>
      <b/>
      <sz val="8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rgb="FF00B05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7.5"/>
      <color theme="1"/>
      <name val="Arial"/>
      <family val="2"/>
      <charset val="238"/>
    </font>
    <font>
      <sz val="7.5"/>
      <color theme="1"/>
      <name val="Arial"/>
      <family val="2"/>
      <charset val="238"/>
    </font>
    <font>
      <b/>
      <sz val="10"/>
      <color rgb="FF00B050"/>
      <name val="Arial"/>
      <family val="2"/>
    </font>
    <font>
      <i/>
      <sz val="8"/>
      <color indexed="8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8"/>
      <name val="Arial"/>
      <family val="2"/>
    </font>
    <font>
      <i/>
      <sz val="10"/>
      <name val="Arial"/>
      <family val="2"/>
    </font>
    <font>
      <b/>
      <sz val="10"/>
      <color theme="9"/>
      <name val="Arial"/>
      <family val="2"/>
    </font>
    <font>
      <b/>
      <sz val="7"/>
      <name val="Arial"/>
      <family val="2"/>
      <charset val="238"/>
    </font>
    <font>
      <b/>
      <sz val="9"/>
      <name val="Arial"/>
      <family val="2"/>
    </font>
    <font>
      <b/>
      <sz val="9"/>
      <name val="Arial CE"/>
    </font>
    <font>
      <i/>
      <sz val="9"/>
      <name val="Arial CE"/>
    </font>
    <font>
      <b/>
      <vertAlign val="superscript"/>
      <sz val="10"/>
      <name val="Arial"/>
      <family val="2"/>
    </font>
    <font>
      <i/>
      <vertAlign val="superscript"/>
      <sz val="10"/>
      <name val="Arial"/>
      <family val="2"/>
    </font>
    <font>
      <b/>
      <i/>
      <sz val="8"/>
      <name val="Arial"/>
      <family val="2"/>
    </font>
    <font>
      <i/>
      <sz val="8"/>
      <name val="Arial CE"/>
      <family val="2"/>
      <charset val="238"/>
    </font>
    <font>
      <sz val="10"/>
      <color theme="3" tint="0.59999389629810485"/>
      <name val="Arial"/>
      <family val="2"/>
      <charset val="238"/>
    </font>
    <font>
      <i/>
      <u/>
      <sz val="10"/>
      <color theme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5" fillId="0" borderId="0"/>
    <xf numFmtId="0" fontId="6" fillId="0" borderId="0"/>
    <xf numFmtId="0" fontId="8" fillId="2" borderId="0" applyFont="0" applyFill="0" applyBorder="0" applyAlignment="0" applyProtection="0"/>
    <xf numFmtId="0" fontId="9" fillId="0" borderId="0"/>
    <xf numFmtId="0" fontId="10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23" fillId="0" borderId="0"/>
    <xf numFmtId="0" fontId="8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>
      <alignment vertical="top"/>
    </xf>
    <xf numFmtId="0" fontId="1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8" fillId="0" borderId="0"/>
    <xf numFmtId="9" fontId="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174" fontId="59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2" borderId="0" applyFont="0" applyFill="0" applyBorder="0" applyAlignment="0" applyProtection="0"/>
    <xf numFmtId="176" fontId="65" fillId="0" borderId="0"/>
    <xf numFmtId="0" fontId="27" fillId="0" borderId="0"/>
    <xf numFmtId="0" fontId="72" fillId="0" borderId="0" applyNumberFormat="0" applyFill="0" applyBorder="0" applyAlignment="0" applyProtection="0"/>
    <xf numFmtId="0" fontId="8" fillId="0" borderId="0">
      <alignment vertical="top"/>
    </xf>
    <xf numFmtId="0" fontId="2" fillId="0" borderId="0"/>
  </cellStyleXfs>
  <cellXfs count="1284">
    <xf numFmtId="0" fontId="0" fillId="0" borderId="0" xfId="0"/>
    <xf numFmtId="0" fontId="7" fillId="0" borderId="0" xfId="6" applyFont="1" applyFill="1" applyBorder="1" applyAlignment="1">
      <alignment horizontal="center"/>
    </xf>
    <xf numFmtId="0" fontId="7" fillId="0" borderId="0" xfId="8" applyFont="1" applyFill="1" applyBorder="1" applyAlignment="1">
      <alignment horizontal="left" indent="1"/>
    </xf>
    <xf numFmtId="0" fontId="15" fillId="0" borderId="0" xfId="0" applyFont="1" applyFill="1" applyBorder="1" applyAlignment="1"/>
    <xf numFmtId="0" fontId="0" fillId="0" borderId="0" xfId="0" applyAlignment="1"/>
    <xf numFmtId="0" fontId="18" fillId="0" borderId="0" xfId="3" applyFont="1" applyAlignment="1">
      <alignment horizontal="right"/>
    </xf>
    <xf numFmtId="0" fontId="8" fillId="0" borderId="0" xfId="9" applyFont="1" applyFill="1"/>
    <xf numFmtId="0" fontId="7" fillId="0" borderId="0" xfId="9" applyFont="1" applyFill="1"/>
    <xf numFmtId="0" fontId="4" fillId="0" borderId="0" xfId="9" applyFont="1" applyFill="1" applyAlignment="1">
      <alignment horizontal="right"/>
    </xf>
    <xf numFmtId="171" fontId="7" fillId="0" borderId="0" xfId="9" applyNumberFormat="1" applyFont="1" applyFill="1" applyBorder="1" applyAlignment="1"/>
    <xf numFmtId="0" fontId="8" fillId="0" borderId="0" xfId="3" applyFont="1" applyFill="1"/>
    <xf numFmtId="0" fontId="16" fillId="0" borderId="0" xfId="3" applyFont="1" applyFill="1"/>
    <xf numFmtId="0" fontId="18" fillId="0" borderId="0" xfId="3" applyFont="1" applyFill="1" applyAlignment="1">
      <alignment horizontal="right"/>
    </xf>
    <xf numFmtId="0" fontId="7" fillId="0" borderId="0" xfId="12" applyFont="1" applyFill="1"/>
    <xf numFmtId="0" fontId="4" fillId="0" borderId="0" xfId="12" applyFont="1" applyFill="1" applyAlignment="1">
      <alignment horizontal="right"/>
    </xf>
    <xf numFmtId="0" fontId="7" fillId="0" borderId="0" xfId="3" applyFont="1" applyFill="1"/>
    <xf numFmtId="166" fontId="7" fillId="0" borderId="11" xfId="8" applyNumberFormat="1" applyFont="1" applyFill="1" applyBorder="1" applyAlignment="1">
      <alignment horizontal="center" vertical="center" wrapText="1"/>
    </xf>
    <xf numFmtId="167" fontId="7" fillId="0" borderId="11" xfId="8" applyNumberFormat="1" applyFont="1" applyFill="1" applyBorder="1" applyAlignment="1">
      <alignment horizontal="centerContinuous" vertical="center" wrapText="1"/>
    </xf>
    <xf numFmtId="167" fontId="7" fillId="0" borderId="12" xfId="8" applyNumberFormat="1" applyFont="1" applyFill="1" applyBorder="1" applyAlignment="1">
      <alignment horizontal="center" vertical="center" wrapText="1"/>
    </xf>
    <xf numFmtId="167" fontId="4" fillId="0" borderId="14" xfId="8" applyNumberFormat="1" applyFont="1" applyFill="1" applyBorder="1" applyAlignment="1">
      <alignment horizontal="centerContinuous" vertical="center" wrapText="1"/>
    </xf>
    <xf numFmtId="167" fontId="4" fillId="0" borderId="15" xfId="8" applyNumberFormat="1" applyFont="1" applyFill="1" applyBorder="1" applyAlignment="1">
      <alignment horizontal="centerContinuous" vertical="center" wrapText="1"/>
    </xf>
    <xf numFmtId="0" fontId="7" fillId="0" borderId="0" xfId="8" quotePrefix="1" applyNumberFormat="1" applyFont="1" applyFill="1" applyBorder="1" applyAlignment="1">
      <alignment horizontal="left" indent="1"/>
    </xf>
    <xf numFmtId="171" fontId="7" fillId="0" borderId="0" xfId="13" applyNumberFormat="1" applyFont="1" applyFill="1" applyBorder="1"/>
    <xf numFmtId="0" fontId="18" fillId="0" borderId="0" xfId="3" applyFont="1" applyFill="1" applyAlignment="1">
      <alignment horizontal="right" vertical="center"/>
    </xf>
    <xf numFmtId="0" fontId="8" fillId="0" borderId="0" xfId="12" applyFont="1" applyFill="1"/>
    <xf numFmtId="166" fontId="24" fillId="0" borderId="14" xfId="8" applyNumberFormat="1" applyFont="1" applyFill="1" applyBorder="1" applyAlignment="1">
      <alignment horizontal="center" vertical="center" wrapText="1"/>
    </xf>
    <xf numFmtId="0" fontId="7" fillId="0" borderId="0" xfId="3" applyFont="1" applyFill="1" applyBorder="1" applyAlignment="1" applyProtection="1">
      <alignment vertical="top" wrapText="1"/>
      <protection locked="0"/>
    </xf>
    <xf numFmtId="0" fontId="4" fillId="0" borderId="0" xfId="3" applyFont="1" applyFill="1" applyAlignment="1" applyProtection="1">
      <alignment horizontal="left" vertical="top" wrapText="1" indent="1"/>
      <protection locked="0"/>
    </xf>
    <xf numFmtId="0" fontId="7" fillId="0" borderId="0" xfId="3" applyFont="1" applyFill="1" applyBorder="1" applyAlignment="1" applyProtection="1">
      <alignment horizontal="left" vertical="top" wrapText="1"/>
      <protection locked="0"/>
    </xf>
    <xf numFmtId="0" fontId="4" fillId="0" borderId="0" xfId="3" applyFont="1" applyFill="1" applyAlignment="1" applyProtection="1">
      <alignment horizontal="left" wrapText="1" indent="1"/>
      <protection locked="0"/>
    </xf>
    <xf numFmtId="0" fontId="16" fillId="0" borderId="0" xfId="3" applyFont="1" applyFill="1" applyAlignment="1" applyProtection="1">
      <protection locked="0"/>
    </xf>
    <xf numFmtId="0" fontId="8" fillId="0" borderId="0" xfId="3" applyFont="1" applyFill="1" applyAlignment="1" applyProtection="1">
      <protection locked="0"/>
    </xf>
    <xf numFmtId="0" fontId="8" fillId="0" borderId="0" xfId="3" applyFont="1" applyFill="1" applyAlignment="1" applyProtection="1">
      <alignment horizontal="center"/>
      <protection locked="0"/>
    </xf>
    <xf numFmtId="0" fontId="18" fillId="0" borderId="0" xfId="3" applyFont="1" applyFill="1" applyAlignment="1" applyProtection="1">
      <alignment horizontal="right"/>
      <protection locked="0"/>
    </xf>
    <xf numFmtId="0" fontId="8" fillId="0" borderId="0" xfId="3" applyFont="1" applyFill="1" applyAlignment="1">
      <alignment vertical="top"/>
    </xf>
    <xf numFmtId="0" fontId="20" fillId="0" borderId="0" xfId="15" applyFont="1" applyFill="1"/>
    <xf numFmtId="0" fontId="7" fillId="0" borderId="0" xfId="15" applyFont="1" applyFill="1"/>
    <xf numFmtId="0" fontId="7" fillId="0" borderId="0" xfId="16" applyFont="1" applyFill="1"/>
    <xf numFmtId="0" fontId="7" fillId="0" borderId="1" xfId="3" applyFont="1" applyFill="1" applyBorder="1" applyAlignment="1">
      <alignment horizontal="center" wrapText="1"/>
    </xf>
    <xf numFmtId="164" fontId="7" fillId="0" borderId="6" xfId="3" applyNumberFormat="1" applyFont="1" applyFill="1" applyBorder="1" applyAlignment="1"/>
    <xf numFmtId="171" fontId="7" fillId="0" borderId="6" xfId="3" applyNumberFormat="1" applyFont="1" applyFill="1" applyBorder="1" applyAlignment="1"/>
    <xf numFmtId="0" fontId="7" fillId="0" borderId="1" xfId="15" applyFont="1" applyFill="1" applyBorder="1" applyAlignment="1">
      <alignment horizontal="center" wrapText="1"/>
    </xf>
    <xf numFmtId="0" fontId="7" fillId="0" borderId="0" xfId="15" applyFont="1" applyFill="1" applyBorder="1" applyAlignment="1">
      <alignment horizontal="center" wrapText="1"/>
    </xf>
    <xf numFmtId="164" fontId="7" fillId="0" borderId="0" xfId="3" applyNumberFormat="1" applyFont="1" applyFill="1" applyBorder="1" applyAlignment="1"/>
    <xf numFmtId="171" fontId="7" fillId="0" borderId="0" xfId="3" applyNumberFormat="1" applyFont="1" applyFill="1" applyBorder="1" applyAlignment="1"/>
    <xf numFmtId="0" fontId="4" fillId="0" borderId="0" xfId="3" applyFont="1" applyFill="1" applyAlignment="1">
      <alignment horizontal="left" indent="1"/>
    </xf>
    <xf numFmtId="0" fontId="28" fillId="0" borderId="0" xfId="3" applyFont="1" applyFill="1" applyAlignment="1">
      <alignment horizontal="left" vertical="top"/>
    </xf>
    <xf numFmtId="0" fontId="28" fillId="0" borderId="0" xfId="3" applyFont="1" applyFill="1" applyAlignment="1">
      <alignment vertical="center"/>
    </xf>
    <xf numFmtId="0" fontId="16" fillId="0" borderId="0" xfId="17" applyFont="1"/>
    <xf numFmtId="0" fontId="8" fillId="0" borderId="0" xfId="0" applyFont="1" applyFill="1"/>
    <xf numFmtId="0" fontId="16" fillId="0" borderId="0" xfId="0" applyFont="1" applyFill="1" applyAlignment="1"/>
    <xf numFmtId="0" fontId="8" fillId="0" borderId="0" xfId="0" applyFont="1"/>
    <xf numFmtId="0" fontId="18" fillId="0" borderId="0" xfId="18" applyFont="1" applyFill="1" applyAlignment="1">
      <alignment horizontal="right"/>
    </xf>
    <xf numFmtId="0" fontId="27" fillId="0" borderId="0" xfId="0" applyFont="1" applyFill="1"/>
    <xf numFmtId="0" fontId="7" fillId="0" borderId="0" xfId="0" applyFont="1" applyFill="1"/>
    <xf numFmtId="0" fontId="38" fillId="0" borderId="0" xfId="0" applyFont="1" applyFill="1"/>
    <xf numFmtId="0" fontId="7" fillId="0" borderId="0" xfId="0" applyFont="1" applyFill="1" applyBorder="1" applyAlignment="1"/>
    <xf numFmtId="0" fontId="16" fillId="0" borderId="0" xfId="24" applyFont="1" applyFill="1"/>
    <xf numFmtId="0" fontId="8" fillId="0" borderId="0" xfId="24" applyFont="1" applyFill="1"/>
    <xf numFmtId="0" fontId="7" fillId="0" borderId="0" xfId="24" applyFont="1" applyFill="1"/>
    <xf numFmtId="0" fontId="4" fillId="0" borderId="0" xfId="24" applyFont="1" applyAlignment="1">
      <alignment horizontal="right"/>
    </xf>
    <xf numFmtId="0" fontId="7" fillId="0" borderId="2" xfId="24" applyFont="1" applyFill="1" applyBorder="1" applyAlignment="1">
      <alignment horizontal="center" vertical="center" wrapText="1"/>
    </xf>
    <xf numFmtId="0" fontId="7" fillId="0" borderId="7" xfId="25" applyFont="1" applyFill="1" applyBorder="1" applyAlignment="1">
      <alignment horizontal="center" vertical="center" wrapText="1"/>
    </xf>
    <xf numFmtId="0" fontId="7" fillId="0" borderId="6" xfId="25" applyFont="1" applyFill="1" applyBorder="1" applyAlignment="1">
      <alignment horizontal="center" vertical="center" wrapText="1"/>
    </xf>
    <xf numFmtId="0" fontId="4" fillId="0" borderId="14" xfId="25" applyFont="1" applyFill="1" applyBorder="1" applyAlignment="1">
      <alignment horizontal="center" vertical="center" wrapText="1"/>
    </xf>
    <xf numFmtId="0" fontId="4" fillId="0" borderId="15" xfId="25" applyFont="1" applyFill="1" applyBorder="1" applyAlignment="1">
      <alignment horizontal="center" vertical="center" wrapText="1"/>
    </xf>
    <xf numFmtId="164" fontId="7" fillId="0" borderId="7" xfId="27" applyNumberFormat="1" applyFont="1" applyFill="1" applyBorder="1" applyAlignment="1">
      <alignment horizontal="right"/>
    </xf>
    <xf numFmtId="0" fontId="18" fillId="0" borderId="0" xfId="24" applyFont="1" applyFill="1" applyAlignment="1">
      <alignment horizontal="right"/>
    </xf>
    <xf numFmtId="0" fontId="16" fillId="0" borderId="0" xfId="24" applyFont="1" applyFill="1" applyAlignment="1"/>
    <xf numFmtId="0" fontId="8" fillId="0" borderId="0" xfId="24" applyFont="1"/>
    <xf numFmtId="0" fontId="20" fillId="0" borderId="0" xfId="24" applyFont="1" applyFill="1"/>
    <xf numFmtId="0" fontId="7" fillId="0" borderId="0" xfId="24" applyFont="1"/>
    <xf numFmtId="0" fontId="7" fillId="0" borderId="11" xfId="25" applyFont="1" applyBorder="1" applyAlignment="1">
      <alignment horizontal="center" vertical="center" wrapText="1"/>
    </xf>
    <xf numFmtId="0" fontId="4" fillId="0" borderId="14" xfId="25" applyFont="1" applyBorder="1" applyAlignment="1">
      <alignment horizontal="center" vertical="center" wrapText="1"/>
    </xf>
    <xf numFmtId="164" fontId="7" fillId="0" borderId="7" xfId="27" applyNumberFormat="1" applyFont="1" applyBorder="1" applyAlignment="1"/>
    <xf numFmtId="0" fontId="42" fillId="0" borderId="0" xfId="24" applyFont="1" applyBorder="1" applyAlignment="1">
      <alignment horizontal="center" vertical="center" wrapText="1"/>
    </xf>
    <xf numFmtId="164" fontId="3" fillId="0" borderId="0" xfId="27" applyNumberFormat="1" applyFont="1" applyBorder="1" applyAlignment="1"/>
    <xf numFmtId="0" fontId="16" fillId="0" borderId="0" xfId="25" applyFont="1" applyFill="1" applyBorder="1"/>
    <xf numFmtId="164" fontId="44" fillId="0" borderId="0" xfId="28" applyNumberFormat="1" applyFont="1" applyFill="1" applyBorder="1"/>
    <xf numFmtId="164" fontId="3" fillId="0" borderId="0" xfId="28" applyNumberFormat="1" applyFont="1" applyFill="1" applyBorder="1"/>
    <xf numFmtId="0" fontId="16" fillId="0" borderId="0" xfId="25" applyFont="1" applyFill="1"/>
    <xf numFmtId="0" fontId="8" fillId="0" borderId="0" xfId="25" applyFont="1" applyFill="1"/>
    <xf numFmtId="0" fontId="18" fillId="0" borderId="0" xfId="25" applyFont="1" applyFill="1" applyAlignment="1">
      <alignment horizontal="right"/>
    </xf>
    <xf numFmtId="0" fontId="8" fillId="0" borderId="0" xfId="25" applyFont="1" applyFill="1" applyBorder="1"/>
    <xf numFmtId="0" fontId="16" fillId="0" borderId="0" xfId="25" applyFont="1" applyFill="1" applyAlignment="1"/>
    <xf numFmtId="0" fontId="20" fillId="0" borderId="0" xfId="25" applyFont="1" applyFill="1" applyAlignment="1"/>
    <xf numFmtId="0" fontId="7" fillId="0" borderId="0" xfId="25" applyFont="1" applyFill="1"/>
    <xf numFmtId="0" fontId="4" fillId="0" borderId="0" xfId="25" applyFont="1" applyFill="1" applyAlignment="1">
      <alignment horizontal="right"/>
    </xf>
    <xf numFmtId="0" fontId="7" fillId="0" borderId="11" xfId="25" applyFont="1" applyFill="1" applyBorder="1" applyAlignment="1">
      <alignment horizontal="center" vertical="center" wrapText="1"/>
    </xf>
    <xf numFmtId="0" fontId="7" fillId="0" borderId="12" xfId="25" applyFont="1" applyFill="1" applyBorder="1" applyAlignment="1">
      <alignment horizontal="center" vertical="center" wrapText="1"/>
    </xf>
    <xf numFmtId="0" fontId="7" fillId="0" borderId="1" xfId="25" applyFont="1" applyFill="1" applyBorder="1" applyAlignment="1">
      <alignment horizontal="center"/>
    </xf>
    <xf numFmtId="0" fontId="19" fillId="0" borderId="0" xfId="25" applyFont="1" applyFill="1"/>
    <xf numFmtId="0" fontId="7" fillId="0" borderId="2" xfId="25" applyFont="1" applyFill="1" applyBorder="1" applyAlignment="1">
      <alignment horizontal="center"/>
    </xf>
    <xf numFmtId="49" fontId="7" fillId="0" borderId="1" xfId="25" applyNumberFormat="1" applyFont="1" applyFill="1" applyBorder="1" applyAlignment="1">
      <alignment horizontal="center"/>
    </xf>
    <xf numFmtId="0" fontId="42" fillId="0" borderId="0" xfId="25" applyFont="1" applyFill="1" applyBorder="1" applyAlignment="1">
      <alignment horizontal="center" wrapText="1"/>
    </xf>
    <xf numFmtId="164" fontId="3" fillId="0" borderId="0" xfId="27" applyNumberFormat="1" applyFont="1" applyFill="1" applyBorder="1" applyAlignment="1"/>
    <xf numFmtId="0" fontId="45" fillId="0" borderId="0" xfId="3" applyFont="1" applyFill="1"/>
    <xf numFmtId="0" fontId="46" fillId="0" borderId="0" xfId="3" applyFont="1" applyFill="1"/>
    <xf numFmtId="0" fontId="20" fillId="0" borderId="0" xfId="3" applyFont="1" applyFill="1"/>
    <xf numFmtId="0" fontId="7" fillId="0" borderId="27" xfId="15" applyFont="1" applyFill="1" applyBorder="1" applyAlignment="1">
      <alignment horizontal="center" vertical="center"/>
    </xf>
    <xf numFmtId="0" fontId="7" fillId="0" borderId="28" xfId="15" applyFont="1" applyFill="1" applyBorder="1" applyAlignment="1">
      <alignment horizontal="center" vertical="center"/>
    </xf>
    <xf numFmtId="0" fontId="7" fillId="0" borderId="29" xfId="15" applyFont="1" applyFill="1" applyBorder="1" applyAlignment="1">
      <alignment horizontal="center" vertical="center"/>
    </xf>
    <xf numFmtId="0" fontId="4" fillId="0" borderId="28" xfId="3" applyFont="1" applyFill="1" applyBorder="1" applyAlignment="1">
      <alignment horizontal="center" vertical="center"/>
    </xf>
    <xf numFmtId="0" fontId="3" fillId="0" borderId="1" xfId="15" applyFont="1" applyFill="1" applyBorder="1" applyAlignment="1">
      <alignment horizontal="left" wrapText="1"/>
    </xf>
    <xf numFmtId="3" fontId="3" fillId="0" borderId="1" xfId="29" applyNumberFormat="1" applyFont="1" applyFill="1" applyBorder="1" applyAlignment="1" applyProtection="1">
      <alignment horizontal="right" indent="1"/>
      <protection locked="0"/>
    </xf>
    <xf numFmtId="0" fontId="7" fillId="0" borderId="1" xfId="15" applyFont="1" applyFill="1" applyBorder="1" applyAlignment="1">
      <alignment horizontal="left" indent="1"/>
    </xf>
    <xf numFmtId="0" fontId="3" fillId="0" borderId="1" xfId="15" applyFont="1" applyFill="1" applyBorder="1" applyAlignment="1">
      <alignment horizontal="left" wrapText="1" indent="1"/>
    </xf>
    <xf numFmtId="0" fontId="7" fillId="0" borderId="1" xfId="15" applyFont="1" applyFill="1" applyBorder="1" applyAlignment="1">
      <alignment horizontal="left" indent="2"/>
    </xf>
    <xf numFmtId="3" fontId="3" fillId="0" borderId="21" xfId="29" applyNumberFormat="1" applyFont="1" applyFill="1" applyBorder="1" applyAlignment="1" applyProtection="1">
      <alignment horizontal="right" indent="1"/>
      <protection locked="0"/>
    </xf>
    <xf numFmtId="0" fontId="3" fillId="0" borderId="0" xfId="3" applyFont="1" applyFill="1" applyBorder="1" applyAlignment="1">
      <alignment horizontal="left" wrapText="1" indent="1"/>
    </xf>
    <xf numFmtId="0" fontId="17" fillId="0" borderId="0" xfId="3" applyFont="1" applyFill="1" applyBorder="1" applyAlignment="1">
      <alignment horizontal="left" wrapText="1" indent="1"/>
    </xf>
    <xf numFmtId="3" fontId="8" fillId="0" borderId="0" xfId="3" applyNumberFormat="1" applyFont="1" applyFill="1"/>
    <xf numFmtId="9" fontId="8" fillId="0" borderId="0" xfId="3" applyNumberFormat="1" applyFont="1" applyFill="1"/>
    <xf numFmtId="0" fontId="16" fillId="0" borderId="0" xfId="0" applyFont="1" applyFill="1" applyAlignment="1">
      <alignment wrapText="1"/>
    </xf>
    <xf numFmtId="0" fontId="18" fillId="0" borderId="0" xfId="0" applyFont="1" applyFill="1" applyAlignment="1">
      <alignment horizontal="right" vertical="top"/>
    </xf>
    <xf numFmtId="0" fontId="18" fillId="0" borderId="0" xfId="0" applyFont="1" applyFill="1" applyAlignment="1">
      <alignment horizontal="right"/>
    </xf>
    <xf numFmtId="0" fontId="20" fillId="0" borderId="0" xfId="0" applyFont="1" applyFill="1" applyAlignment="1"/>
    <xf numFmtId="0" fontId="8" fillId="0" borderId="0" xfId="0" applyFont="1" applyFill="1" applyAlignment="1"/>
    <xf numFmtId="0" fontId="7" fillId="0" borderId="0" xfId="0" applyFont="1" applyFill="1" applyBorder="1" applyAlignment="1">
      <alignment horizontal="justify" wrapText="1"/>
    </xf>
    <xf numFmtId="172" fontId="20" fillId="0" borderId="0" xfId="0" applyNumberFormat="1" applyFont="1" applyFill="1" applyBorder="1" applyAlignment="1">
      <alignment horizontal="justify" wrapText="1"/>
    </xf>
    <xf numFmtId="0" fontId="20" fillId="0" borderId="0" xfId="0" applyFont="1" applyFill="1" applyBorder="1" applyAlignment="1">
      <alignment horizontal="justify" wrapText="1"/>
    </xf>
    <xf numFmtId="0" fontId="7" fillId="0" borderId="0" xfId="0" applyNumberFormat="1" applyFont="1" applyFill="1" applyBorder="1" applyAlignment="1"/>
    <xf numFmtId="0" fontId="4" fillId="0" borderId="0" xfId="0" applyFont="1" applyFill="1" applyBorder="1" applyAlignment="1">
      <alignment horizontal="right"/>
    </xf>
    <xf numFmtId="165" fontId="7" fillId="0" borderId="30" xfId="0" applyNumberFormat="1" applyFont="1" applyFill="1" applyBorder="1" applyAlignment="1">
      <alignment horizontal="center" vertical="center" wrapText="1"/>
    </xf>
    <xf numFmtId="165" fontId="7" fillId="0" borderId="3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/>
    </xf>
    <xf numFmtId="0" fontId="17" fillId="0" borderId="3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0" fontId="3" fillId="0" borderId="1" xfId="0" applyFont="1" applyFill="1" applyBorder="1" applyAlignment="1">
      <alignment horizontal="left" indent="1"/>
    </xf>
    <xf numFmtId="0" fontId="17" fillId="0" borderId="6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0" fontId="7" fillId="0" borderId="1" xfId="0" applyFont="1" applyFill="1" applyBorder="1" applyAlignment="1">
      <alignment horizontal="left" wrapText="1" indent="1"/>
    </xf>
    <xf numFmtId="0" fontId="7" fillId="0" borderId="0" xfId="0" applyFont="1" applyFill="1" applyBorder="1" applyAlignment="1">
      <alignment horizontal="left" indent="1"/>
    </xf>
    <xf numFmtId="164" fontId="7" fillId="0" borderId="0" xfId="0" applyNumberFormat="1" applyFont="1" applyFill="1" applyBorder="1" applyAlignment="1">
      <alignment horizontal="right"/>
    </xf>
    <xf numFmtId="172" fontId="7" fillId="0" borderId="0" xfId="0" applyNumberFormat="1" applyFont="1" applyFill="1" applyBorder="1" applyAlignment="1">
      <alignment horizontal="right"/>
    </xf>
    <xf numFmtId="165" fontId="7" fillId="0" borderId="11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left"/>
    </xf>
    <xf numFmtId="0" fontId="49" fillId="0" borderId="0" xfId="0" applyFont="1" applyFill="1" applyAlignment="1">
      <alignment horizontal="left"/>
    </xf>
    <xf numFmtId="0" fontId="20" fillId="0" borderId="0" xfId="0" applyFont="1" applyFill="1" applyAlignment="1">
      <alignment horizontal="left"/>
    </xf>
    <xf numFmtId="0" fontId="50" fillId="0" borderId="0" xfId="0" applyFont="1" applyFill="1" applyAlignment="1">
      <alignment horizontal="left" indent="2"/>
    </xf>
    <xf numFmtId="0" fontId="7" fillId="0" borderId="0" xfId="0" applyFont="1" applyAlignment="1"/>
    <xf numFmtId="0" fontId="16" fillId="0" borderId="0" xfId="0" applyFont="1" applyAlignment="1">
      <alignment wrapText="1"/>
    </xf>
    <xf numFmtId="0" fontId="7" fillId="0" borderId="0" xfId="0" applyFont="1" applyFill="1" applyAlignment="1"/>
    <xf numFmtId="0" fontId="7" fillId="0" borderId="11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165" fontId="4" fillId="0" borderId="14" xfId="0" applyNumberFormat="1" applyFont="1" applyFill="1" applyBorder="1" applyAlignment="1">
      <alignment horizontal="center" vertical="center"/>
    </xf>
    <xf numFmtId="165" fontId="4" fillId="0" borderId="13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left"/>
    </xf>
    <xf numFmtId="0" fontId="17" fillId="0" borderId="12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17" fillId="0" borderId="6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 wrapText="1" indent="1"/>
    </xf>
    <xf numFmtId="0" fontId="14" fillId="0" borderId="6" xfId="0" applyFont="1" applyFill="1" applyBorder="1" applyAlignment="1">
      <alignment horizontal="left" wrapText="1" indent="1"/>
    </xf>
    <xf numFmtId="0" fontId="12" fillId="0" borderId="0" xfId="0" applyFont="1" applyFill="1" applyBorder="1" applyAlignment="1">
      <alignment horizontal="left" wrapText="1" indent="1"/>
    </xf>
    <xf numFmtId="0" fontId="12" fillId="0" borderId="0" xfId="0" applyFont="1" applyFill="1" applyBorder="1" applyAlignment="1">
      <alignment horizontal="left" indent="1"/>
    </xf>
    <xf numFmtId="0" fontId="8" fillId="0" borderId="0" xfId="0" applyFont="1" applyFill="1" applyBorder="1"/>
    <xf numFmtId="0" fontId="4" fillId="0" borderId="2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indent="3"/>
    </xf>
    <xf numFmtId="173" fontId="7" fillId="0" borderId="0" xfId="2" applyNumberFormat="1" applyFont="1" applyFill="1" applyBorder="1"/>
    <xf numFmtId="0" fontId="11" fillId="0" borderId="0" xfId="0" applyFont="1" applyFill="1"/>
    <xf numFmtId="0" fontId="7" fillId="0" borderId="0" xfId="19" applyFont="1" applyFill="1"/>
    <xf numFmtId="0" fontId="16" fillId="0" borderId="0" xfId="10" applyFont="1" applyFill="1" applyAlignment="1"/>
    <xf numFmtId="0" fontId="16" fillId="0" borderId="0" xfId="10" applyFont="1" applyFill="1" applyAlignment="1">
      <alignment wrapText="1"/>
    </xf>
    <xf numFmtId="0" fontId="18" fillId="0" borderId="0" xfId="10" applyFont="1" applyFill="1" applyAlignment="1">
      <alignment horizontal="right" vertical="top"/>
    </xf>
    <xf numFmtId="0" fontId="18" fillId="0" borderId="0" xfId="10" applyFont="1" applyFill="1" applyAlignment="1">
      <alignment horizontal="right"/>
    </xf>
    <xf numFmtId="0" fontId="7" fillId="0" borderId="0" xfId="10" applyFont="1" applyFill="1" applyBorder="1" applyAlignment="1">
      <alignment horizontal="justify"/>
    </xf>
    <xf numFmtId="0" fontId="4" fillId="0" borderId="0" xfId="10" applyFont="1" applyFill="1" applyBorder="1" applyAlignment="1">
      <alignment horizontal="right"/>
    </xf>
    <xf numFmtId="0" fontId="7" fillId="0" borderId="0" xfId="10" applyNumberFormat="1" applyFont="1" applyFill="1" applyBorder="1" applyAlignment="1"/>
    <xf numFmtId="0" fontId="20" fillId="0" borderId="0" xfId="10" applyFont="1" applyFill="1" applyBorder="1" applyAlignment="1">
      <alignment horizontal="justify" wrapText="1"/>
    </xf>
    <xf numFmtId="0" fontId="11" fillId="0" borderId="0" xfId="10" applyFont="1" applyFill="1"/>
    <xf numFmtId="164" fontId="11" fillId="0" borderId="0" xfId="10" applyNumberFormat="1" applyFont="1" applyFill="1"/>
    <xf numFmtId="0" fontId="3" fillId="0" borderId="1" xfId="10" applyFont="1" applyFill="1" applyBorder="1" applyAlignment="1">
      <alignment horizontal="left"/>
    </xf>
    <xf numFmtId="0" fontId="17" fillId="0" borderId="6" xfId="10" applyFont="1" applyFill="1" applyBorder="1" applyAlignment="1">
      <alignment horizontal="left"/>
    </xf>
    <xf numFmtId="0" fontId="7" fillId="0" borderId="1" xfId="10" applyFont="1" applyFill="1" applyBorder="1" applyAlignment="1">
      <alignment horizontal="left" indent="1"/>
    </xf>
    <xf numFmtId="0" fontId="4" fillId="0" borderId="6" xfId="10" applyFont="1" applyFill="1" applyBorder="1" applyAlignment="1">
      <alignment horizontal="left" indent="1"/>
    </xf>
    <xf numFmtId="0" fontId="7" fillId="0" borderId="0" xfId="10" applyFont="1" applyFill="1" applyBorder="1" applyAlignment="1">
      <alignment horizontal="left" indent="1"/>
    </xf>
    <xf numFmtId="0" fontId="3" fillId="0" borderId="1" xfId="10" applyFont="1" applyFill="1" applyBorder="1" applyAlignment="1">
      <alignment horizontal="left" indent="1"/>
    </xf>
    <xf numFmtId="0" fontId="17" fillId="0" borderId="6" xfId="10" applyFont="1" applyFill="1" applyBorder="1" applyAlignment="1">
      <alignment horizontal="left" indent="1"/>
    </xf>
    <xf numFmtId="0" fontId="4" fillId="0" borderId="0" xfId="10" applyFont="1" applyFill="1" applyBorder="1" applyAlignment="1">
      <alignment horizontal="left" indent="1"/>
    </xf>
    <xf numFmtId="0" fontId="14" fillId="0" borderId="0" xfId="10" applyFont="1" applyFill="1" applyAlignment="1">
      <alignment wrapText="1"/>
    </xf>
    <xf numFmtId="0" fontId="53" fillId="0" borderId="0" xfId="10" applyFont="1" applyFill="1" applyAlignment="1"/>
    <xf numFmtId="0" fontId="14" fillId="0" borderId="0" xfId="10" applyFont="1" applyFill="1" applyAlignment="1">
      <alignment horizontal="left" wrapText="1"/>
    </xf>
    <xf numFmtId="164" fontId="20" fillId="0" borderId="0" xfId="10" applyNumberFormat="1" applyFont="1" applyFill="1" applyBorder="1" applyAlignment="1">
      <alignment horizontal="justify" wrapText="1"/>
    </xf>
    <xf numFmtId="0" fontId="7" fillId="0" borderId="0" xfId="10" applyFont="1" applyFill="1" applyBorder="1" applyAlignment="1"/>
    <xf numFmtId="0" fontId="7" fillId="0" borderId="0" xfId="10" applyFont="1" applyFill="1" applyBorder="1" applyAlignment="1">
      <alignment horizontal="right"/>
    </xf>
    <xf numFmtId="0" fontId="11" fillId="0" borderId="0" xfId="0" applyFont="1"/>
    <xf numFmtId="0" fontId="56" fillId="0" borderId="0" xfId="0" applyFont="1"/>
    <xf numFmtId="0" fontId="58" fillId="0" borderId="0" xfId="0" applyFont="1"/>
    <xf numFmtId="164" fontId="7" fillId="0" borderId="7" xfId="32" applyNumberFormat="1" applyFont="1" applyFill="1" applyBorder="1" applyAlignment="1">
      <alignment horizontal="right" indent="1"/>
    </xf>
    <xf numFmtId="164" fontId="7" fillId="0" borderId="0" xfId="32" applyNumberFormat="1" applyFont="1" applyFill="1" applyBorder="1" applyAlignment="1">
      <alignment horizontal="right" indent="1"/>
    </xf>
    <xf numFmtId="164" fontId="7" fillId="0" borderId="6" xfId="32" applyNumberFormat="1" applyFont="1" applyFill="1" applyBorder="1" applyAlignment="1">
      <alignment horizontal="right" indent="1"/>
    </xf>
    <xf numFmtId="164" fontId="7" fillId="0" borderId="7" xfId="33" applyNumberFormat="1" applyFont="1" applyFill="1" applyBorder="1" applyAlignment="1">
      <alignment horizontal="right" indent="1"/>
    </xf>
    <xf numFmtId="164" fontId="7" fillId="0" borderId="0" xfId="33" applyNumberFormat="1" applyFont="1" applyFill="1" applyBorder="1" applyAlignment="1">
      <alignment horizontal="right" indent="1"/>
    </xf>
    <xf numFmtId="164" fontId="7" fillId="0" borderId="6" xfId="33" applyNumberFormat="1" applyFont="1" applyFill="1" applyBorder="1" applyAlignment="1">
      <alignment horizontal="right" indent="1"/>
    </xf>
    <xf numFmtId="164" fontId="3" fillId="0" borderId="0" xfId="33" applyNumberFormat="1" applyFont="1" applyFill="1" applyBorder="1" applyAlignment="1">
      <alignment horizontal="right"/>
    </xf>
    <xf numFmtId="164" fontId="7" fillId="0" borderId="0" xfId="33" applyNumberFormat="1" applyFont="1" applyFill="1" applyBorder="1" applyAlignment="1">
      <alignment horizontal="right"/>
    </xf>
    <xf numFmtId="164" fontId="7" fillId="0" borderId="0" xfId="32" applyNumberFormat="1" applyFont="1" applyFill="1" applyBorder="1" applyAlignment="1">
      <alignment horizontal="center"/>
    </xf>
    <xf numFmtId="175" fontId="7" fillId="0" borderId="1" xfId="34" applyNumberFormat="1" applyFont="1" applyFill="1" applyBorder="1" applyAlignment="1">
      <alignment horizontal="left" indent="1"/>
    </xf>
    <xf numFmtId="164" fontId="7" fillId="0" borderId="6" xfId="33" applyNumberFormat="1" applyFont="1" applyFill="1" applyBorder="1" applyAlignment="1">
      <alignment horizontal="right"/>
    </xf>
    <xf numFmtId="164" fontId="7" fillId="0" borderId="7" xfId="33" applyNumberFormat="1" applyFont="1" applyFill="1" applyBorder="1" applyAlignment="1">
      <alignment horizontal="right"/>
    </xf>
    <xf numFmtId="164" fontId="3" fillId="0" borderId="0" xfId="32" applyNumberFormat="1" applyFont="1" applyFill="1" applyBorder="1" applyAlignment="1">
      <alignment horizontal="right"/>
    </xf>
    <xf numFmtId="164" fontId="7" fillId="0" borderId="0" xfId="32" applyNumberFormat="1" applyFont="1" applyFill="1" applyBorder="1" applyAlignment="1">
      <alignment horizontal="right"/>
    </xf>
    <xf numFmtId="164" fontId="3" fillId="0" borderId="7" xfId="33" applyNumberFormat="1" applyFont="1" applyFill="1" applyBorder="1" applyAlignment="1">
      <alignment horizontal="right"/>
    </xf>
    <xf numFmtId="0" fontId="57" fillId="0" borderId="0" xfId="0" applyFont="1" applyFill="1"/>
    <xf numFmtId="0" fontId="8" fillId="0" borderId="0" xfId="18" applyFont="1" applyFill="1" applyAlignment="1"/>
    <xf numFmtId="0" fontId="16" fillId="0" borderId="0" xfId="18" applyFont="1" applyFill="1" applyAlignment="1"/>
    <xf numFmtId="0" fontId="16" fillId="0" borderId="0" xfId="0" applyFont="1"/>
    <xf numFmtId="0" fontId="16" fillId="0" borderId="0" xfId="4" applyFont="1" applyFill="1" applyAlignment="1">
      <alignment wrapText="1"/>
    </xf>
    <xf numFmtId="0" fontId="20" fillId="0" borderId="0" xfId="6" applyFont="1" applyFill="1"/>
    <xf numFmtId="0" fontId="63" fillId="0" borderId="0" xfId="4" applyFont="1" applyFill="1" applyAlignment="1">
      <alignment vertical="top" wrapText="1"/>
    </xf>
    <xf numFmtId="0" fontId="7" fillId="0" borderId="0" xfId="6" applyFont="1" applyFill="1"/>
    <xf numFmtId="0" fontId="16" fillId="0" borderId="0" xfId="6" applyFont="1" applyFill="1"/>
    <xf numFmtId="0" fontId="4" fillId="0" borderId="0" xfId="6" applyFont="1" applyFill="1" applyAlignment="1">
      <alignment horizontal="right"/>
    </xf>
    <xf numFmtId="0" fontId="7" fillId="0" borderId="19" xfId="6" applyFont="1" applyFill="1" applyBorder="1" applyAlignment="1">
      <alignment horizontal="center" vertical="center" wrapText="1"/>
    </xf>
    <xf numFmtId="0" fontId="7" fillId="0" borderId="11" xfId="6" applyFont="1" applyFill="1" applyBorder="1" applyAlignment="1">
      <alignment horizontal="center" vertical="center" wrapText="1"/>
    </xf>
    <xf numFmtId="0" fontId="7" fillId="0" borderId="12" xfId="6" applyFont="1" applyFill="1" applyBorder="1" applyAlignment="1">
      <alignment horizontal="center" vertical="center" wrapText="1"/>
    </xf>
    <xf numFmtId="0" fontId="4" fillId="0" borderId="13" xfId="36" applyFont="1" applyFill="1" applyBorder="1" applyAlignment="1">
      <alignment horizontal="center" vertical="center"/>
    </xf>
    <xf numFmtId="0" fontId="4" fillId="0" borderId="14" xfId="6" applyFont="1" applyFill="1" applyBorder="1" applyAlignment="1">
      <alignment horizontal="center" vertical="center" wrapText="1"/>
    </xf>
    <xf numFmtId="0" fontId="4" fillId="0" borderId="14" xfId="36" applyFont="1" applyFill="1" applyBorder="1" applyAlignment="1">
      <alignment horizontal="center" vertical="center"/>
    </xf>
    <xf numFmtId="0" fontId="4" fillId="0" borderId="15" xfId="6" applyFont="1" applyFill="1" applyBorder="1" applyAlignment="1">
      <alignment horizontal="center" vertical="center" wrapText="1"/>
    </xf>
    <xf numFmtId="0" fontId="7" fillId="0" borderId="0" xfId="6" applyFont="1" applyFill="1" applyBorder="1" applyAlignment="1">
      <alignment horizontal="center" wrapText="1"/>
    </xf>
    <xf numFmtId="164" fontId="7" fillId="0" borderId="7" xfId="7" applyNumberFormat="1" applyFont="1" applyFill="1" applyBorder="1" applyAlignment="1"/>
    <xf numFmtId="171" fontId="7" fillId="0" borderId="7" xfId="7" applyNumberFormat="1" applyFont="1" applyFill="1" applyBorder="1" applyAlignment="1"/>
    <xf numFmtId="171" fontId="7" fillId="0" borderId="6" xfId="7" applyNumberFormat="1" applyFont="1" applyFill="1" applyBorder="1" applyAlignment="1"/>
    <xf numFmtId="164" fontId="7" fillId="0" borderId="0" xfId="7" applyNumberFormat="1" applyFont="1" applyFill="1" applyBorder="1" applyAlignment="1">
      <alignment horizontal="center"/>
    </xf>
    <xf numFmtId="171" fontId="7" fillId="0" borderId="3" xfId="7" applyNumberFormat="1" applyFont="1" applyFill="1" applyBorder="1" applyAlignment="1"/>
    <xf numFmtId="0" fontId="4" fillId="0" borderId="0" xfId="6" applyFont="1" applyFill="1" applyBorder="1" applyAlignment="1">
      <alignment horizontal="left" wrapText="1"/>
    </xf>
    <xf numFmtId="3" fontId="8" fillId="0" borderId="0" xfId="19" applyNumberFormat="1" applyFont="1" applyFill="1"/>
    <xf numFmtId="164" fontId="7" fillId="0" borderId="6" xfId="7" applyNumberFormat="1" applyFont="1" applyFill="1" applyBorder="1" applyAlignment="1">
      <alignment horizontal="right" indent="1"/>
    </xf>
    <xf numFmtId="164" fontId="7" fillId="0" borderId="4" xfId="7" applyNumberFormat="1" applyFont="1" applyFill="1" applyBorder="1" applyAlignment="1">
      <alignment horizontal="right" indent="1"/>
    </xf>
    <xf numFmtId="164" fontId="7" fillId="0" borderId="7" xfId="7" applyNumberFormat="1" applyFont="1" applyFill="1" applyBorder="1" applyAlignment="1">
      <alignment horizontal="center"/>
    </xf>
    <xf numFmtId="171" fontId="7" fillId="0" borderId="7" xfId="7" applyNumberFormat="1" applyFont="1" applyFill="1" applyBorder="1" applyAlignment="1">
      <alignment horizontal="right"/>
    </xf>
    <xf numFmtId="171" fontId="7" fillId="0" borderId="6" xfId="7" applyNumberFormat="1" applyFont="1" applyFill="1" applyBorder="1" applyAlignment="1">
      <alignment horizontal="right"/>
    </xf>
    <xf numFmtId="171" fontId="7" fillId="0" borderId="7" xfId="7" applyNumberFormat="1" applyFont="1" applyFill="1" applyBorder="1" applyAlignment="1">
      <alignment horizontal="center"/>
    </xf>
    <xf numFmtId="171" fontId="7" fillId="0" borderId="6" xfId="7" applyNumberFormat="1" applyFont="1" applyFill="1" applyBorder="1" applyAlignment="1">
      <alignment horizontal="center"/>
    </xf>
    <xf numFmtId="164" fontId="7" fillId="0" borderId="7" xfId="7" applyNumberFormat="1" applyFont="1" applyFill="1" applyBorder="1" applyAlignment="1">
      <alignment horizontal="right" indent="1"/>
    </xf>
    <xf numFmtId="0" fontId="16" fillId="0" borderId="0" xfId="35" applyFont="1" applyFill="1"/>
    <xf numFmtId="3" fontId="7" fillId="0" borderId="0" xfId="37" applyNumberFormat="1" applyFont="1" applyFill="1" applyAlignment="1">
      <alignment horizontal="right"/>
    </xf>
    <xf numFmtId="0" fontId="6" fillId="0" borderId="0" xfId="5" applyFill="1"/>
    <xf numFmtId="0" fontId="20" fillId="0" borderId="0" xfId="5" applyFont="1" applyFill="1" applyAlignment="1">
      <alignment horizontal="left"/>
    </xf>
    <xf numFmtId="0" fontId="8" fillId="0" borderId="0" xfId="35" applyFont="1" applyFill="1"/>
    <xf numFmtId="0" fontId="7" fillId="0" borderId="0" xfId="37" applyFont="1" applyFill="1" applyAlignment="1">
      <alignment horizontal="left"/>
    </xf>
    <xf numFmtId="0" fontId="4" fillId="0" borderId="0" xfId="35" applyFont="1" applyFill="1" applyAlignment="1">
      <alignment horizontal="right"/>
    </xf>
    <xf numFmtId="3" fontId="64" fillId="0" borderId="0" xfId="19" applyNumberFormat="1" applyFont="1" applyFill="1"/>
    <xf numFmtId="172" fontId="12" fillId="0" borderId="0" xfId="35" applyNumberFormat="1" applyFont="1" applyFill="1" applyBorder="1" applyAlignment="1">
      <alignment horizontal="right"/>
    </xf>
    <xf numFmtId="176" fontId="12" fillId="0" borderId="0" xfId="38" applyFont="1" applyFill="1" applyBorder="1"/>
    <xf numFmtId="176" fontId="12" fillId="0" borderId="0" xfId="38" applyFont="1" applyFill="1" applyBorder="1" applyAlignment="1">
      <alignment horizontal="right" indent="1"/>
    </xf>
    <xf numFmtId="0" fontId="7" fillId="0" borderId="0" xfId="5" applyFont="1" applyFill="1" applyAlignment="1">
      <alignment horizontal="left"/>
    </xf>
    <xf numFmtId="0" fontId="4" fillId="0" borderId="0" xfId="5" applyFont="1" applyFill="1" applyAlignment="1">
      <alignment horizontal="right"/>
    </xf>
    <xf numFmtId="171" fontId="7" fillId="0" borderId="7" xfId="6" applyNumberFormat="1" applyFont="1" applyFill="1" applyBorder="1" applyAlignment="1">
      <alignment horizontal="right"/>
    </xf>
    <xf numFmtId="171" fontId="7" fillId="0" borderId="6" xfId="6" applyNumberFormat="1" applyFont="1" applyFill="1" applyBorder="1" applyAlignment="1">
      <alignment horizontal="right"/>
    </xf>
    <xf numFmtId="171" fontId="3" fillId="0" borderId="7" xfId="6" applyNumberFormat="1" applyFont="1" applyFill="1" applyBorder="1" applyAlignment="1">
      <alignment horizontal="right"/>
    </xf>
    <xf numFmtId="171" fontId="3" fillId="0" borderId="6" xfId="6" applyNumberFormat="1" applyFont="1" applyFill="1" applyBorder="1" applyAlignment="1">
      <alignment horizontal="right"/>
    </xf>
    <xf numFmtId="0" fontId="3" fillId="0" borderId="2" xfId="6" applyFont="1" applyFill="1" applyBorder="1" applyAlignment="1">
      <alignment horizontal="left" wrapText="1"/>
    </xf>
    <xf numFmtId="0" fontId="7" fillId="0" borderId="1" xfId="6" applyFont="1" applyFill="1" applyBorder="1" applyAlignment="1">
      <alignment horizontal="left" wrapText="1" indent="1"/>
    </xf>
    <xf numFmtId="0" fontId="7" fillId="0" borderId="1" xfId="6" applyFont="1" applyFill="1" applyBorder="1" applyAlignment="1">
      <alignment horizontal="left" vertical="center" wrapText="1" indent="1"/>
    </xf>
    <xf numFmtId="164" fontId="12" fillId="0" borderId="7" xfId="0" applyNumberFormat="1" applyFont="1" applyFill="1" applyBorder="1" applyAlignment="1"/>
    <xf numFmtId="164" fontId="12" fillId="0" borderId="0" xfId="0" applyNumberFormat="1" applyFont="1" applyFill="1" applyAlignment="1"/>
    <xf numFmtId="171" fontId="12" fillId="0" borderId="7" xfId="0" applyNumberFormat="1" applyFont="1" applyFill="1" applyBorder="1" applyAlignment="1"/>
    <xf numFmtId="171" fontId="12" fillId="0" borderId="1" xfId="0" applyNumberFormat="1" applyFont="1" applyFill="1" applyBorder="1" applyAlignment="1"/>
    <xf numFmtId="0" fontId="4" fillId="0" borderId="0" xfId="0" applyFont="1" applyFill="1" applyAlignment="1">
      <alignment horizontal="left" wrapText="1" indent="1"/>
    </xf>
    <xf numFmtId="0" fontId="4" fillId="0" borderId="0" xfId="0" applyFont="1" applyFill="1" applyAlignment="1">
      <alignment horizontal="left" indent="1"/>
    </xf>
    <xf numFmtId="171" fontId="7" fillId="0" borderId="1" xfId="7" applyNumberFormat="1" applyFont="1" applyFill="1" applyBorder="1" applyAlignment="1">
      <alignment horizontal="center"/>
    </xf>
    <xf numFmtId="0" fontId="32" fillId="0" borderId="0" xfId="0" applyFont="1" applyFill="1" applyAlignment="1"/>
    <xf numFmtId="0" fontId="66" fillId="0" borderId="0" xfId="5" applyFont="1" applyFill="1" applyAlignment="1">
      <alignment wrapText="1"/>
    </xf>
    <xf numFmtId="0" fontId="7" fillId="0" borderId="0" xfId="6" applyFont="1" applyFill="1" applyBorder="1" applyAlignment="1">
      <alignment horizontal="left" wrapText="1" indent="1"/>
    </xf>
    <xf numFmtId="0" fontId="16" fillId="0" borderId="0" xfId="17" applyFont="1" applyFill="1"/>
    <xf numFmtId="0" fontId="18" fillId="0" borderId="0" xfId="17" applyFont="1" applyFill="1" applyAlignment="1">
      <alignment horizontal="right" vertical="center"/>
    </xf>
    <xf numFmtId="0" fontId="27" fillId="0" borderId="0" xfId="39" applyFont="1" applyFill="1"/>
    <xf numFmtId="0" fontId="27" fillId="0" borderId="0" xfId="39" applyFont="1" applyFill="1" applyAlignment="1"/>
    <xf numFmtId="0" fontId="4" fillId="0" borderId="0" xfId="39" applyFont="1" applyFill="1" applyAlignment="1">
      <alignment horizontal="right"/>
    </xf>
    <xf numFmtId="0" fontId="7" fillId="0" borderId="0" xfId="39" applyFont="1" applyFill="1" applyAlignment="1"/>
    <xf numFmtId="0" fontId="7" fillId="0" borderId="42" xfId="39" applyNumberFormat="1" applyFont="1" applyFill="1" applyBorder="1" applyAlignment="1">
      <alignment horizontal="center" vertical="center"/>
    </xf>
    <xf numFmtId="0" fontId="7" fillId="0" borderId="43" xfId="39" applyNumberFormat="1" applyFont="1" applyFill="1" applyBorder="1" applyAlignment="1">
      <alignment horizontal="center" vertical="center"/>
    </xf>
    <xf numFmtId="0" fontId="7" fillId="0" borderId="44" xfId="39" applyNumberFormat="1" applyFont="1" applyFill="1" applyBorder="1" applyAlignment="1">
      <alignment horizontal="center" vertical="center"/>
    </xf>
    <xf numFmtId="0" fontId="7" fillId="0" borderId="45" xfId="39" applyNumberFormat="1" applyFont="1" applyFill="1" applyBorder="1" applyAlignment="1">
      <alignment horizontal="center" vertical="center"/>
    </xf>
    <xf numFmtId="0" fontId="4" fillId="0" borderId="47" xfId="39" applyNumberFormat="1" applyFont="1" applyFill="1" applyBorder="1" applyAlignment="1">
      <alignment horizontal="center" vertical="center"/>
    </xf>
    <xf numFmtId="0" fontId="4" fillId="0" borderId="48" xfId="39" applyNumberFormat="1" applyFont="1" applyFill="1" applyBorder="1" applyAlignment="1">
      <alignment horizontal="center" vertical="center"/>
    </xf>
    <xf numFmtId="0" fontId="4" fillId="0" borderId="46" xfId="39" applyNumberFormat="1" applyFont="1" applyFill="1" applyBorder="1" applyAlignment="1">
      <alignment horizontal="center" vertical="center"/>
    </xf>
    <xf numFmtId="0" fontId="3" fillId="0" borderId="21" xfId="39" applyFont="1" applyFill="1" applyBorder="1" applyAlignment="1">
      <alignment horizontal="left"/>
    </xf>
    <xf numFmtId="0" fontId="17" fillId="0" borderId="20" xfId="39" applyFont="1" applyFill="1" applyBorder="1" applyAlignment="1">
      <alignment horizontal="left"/>
    </xf>
    <xf numFmtId="0" fontId="30" fillId="0" borderId="0" xfId="39" applyFont="1" applyFill="1"/>
    <xf numFmtId="0" fontId="7" fillId="0" borderId="21" xfId="39" applyFont="1" applyFill="1" applyBorder="1" applyAlignment="1">
      <alignment horizontal="left" indent="1"/>
    </xf>
    <xf numFmtId="0" fontId="4" fillId="0" borderId="20" xfId="39" applyFont="1" applyFill="1" applyBorder="1" applyAlignment="1">
      <alignment horizontal="left" indent="1"/>
    </xf>
    <xf numFmtId="0" fontId="3" fillId="0" borderId="21" xfId="39" applyFont="1" applyFill="1" applyBorder="1" applyAlignment="1">
      <alignment horizontal="left" indent="1"/>
    </xf>
    <xf numFmtId="0" fontId="17" fillId="0" borderId="20" xfId="39" applyFont="1" applyFill="1" applyBorder="1" applyAlignment="1">
      <alignment horizontal="left" indent="1"/>
    </xf>
    <xf numFmtId="0" fontId="50" fillId="0" borderId="0" xfId="39" applyFont="1" applyFill="1" applyAlignment="1"/>
    <xf numFmtId="0" fontId="71" fillId="0" borderId="0" xfId="39" applyFont="1" applyFill="1" applyAlignment="1"/>
    <xf numFmtId="0" fontId="20" fillId="0" borderId="0" xfId="39" applyFont="1" applyFill="1"/>
    <xf numFmtId="0" fontId="7" fillId="0" borderId="0" xfId="39" applyFont="1" applyFill="1" applyAlignment="1">
      <alignment vertical="top" wrapText="1"/>
    </xf>
    <xf numFmtId="0" fontId="4" fillId="0" borderId="0" xfId="39" applyFont="1" applyFill="1" applyAlignment="1">
      <alignment vertical="top" wrapText="1"/>
    </xf>
    <xf numFmtId="0" fontId="7" fillId="0" borderId="0" xfId="39" applyFont="1" applyFill="1"/>
    <xf numFmtId="0" fontId="4" fillId="0" borderId="0" xfId="39" applyFont="1" applyFill="1"/>
    <xf numFmtId="0" fontId="72" fillId="0" borderId="0" xfId="40" applyFont="1" applyFill="1"/>
    <xf numFmtId="0" fontId="70" fillId="0" borderId="0" xfId="39" applyFont="1" applyFill="1" applyAlignment="1">
      <alignment wrapText="1"/>
    </xf>
    <xf numFmtId="169" fontId="7" fillId="0" borderId="0" xfId="2" applyNumberFormat="1" applyFont="1" applyFill="1" applyBorder="1" applyAlignment="1"/>
    <xf numFmtId="0" fontId="16" fillId="0" borderId="0" xfId="0" applyFont="1" applyFill="1"/>
    <xf numFmtId="0" fontId="73" fillId="0" borderId="0" xfId="0" applyFont="1"/>
    <xf numFmtId="0" fontId="18" fillId="0" borderId="0" xfId="18" applyFont="1" applyFill="1" applyAlignment="1">
      <alignment horizontal="left"/>
    </xf>
    <xf numFmtId="0" fontId="8" fillId="0" borderId="0" xfId="0" applyFont="1" applyAlignment="1"/>
    <xf numFmtId="0" fontId="74" fillId="0" borderId="0" xfId="0" applyFont="1" applyAlignment="1"/>
    <xf numFmtId="0" fontId="57" fillId="0" borderId="0" xfId="0" applyFont="1" applyFill="1" applyAlignment="1"/>
    <xf numFmtId="0" fontId="66" fillId="0" borderId="0" xfId="0" applyFont="1"/>
    <xf numFmtId="0" fontId="76" fillId="0" borderId="0" xfId="31" applyFont="1" applyAlignment="1">
      <alignment horizontal="right"/>
    </xf>
    <xf numFmtId="0" fontId="77" fillId="0" borderId="0" xfId="0" applyFont="1"/>
    <xf numFmtId="0" fontId="57" fillId="0" borderId="0" xfId="0" applyFont="1"/>
    <xf numFmtId="164" fontId="3" fillId="0" borderId="7" xfId="27" applyNumberFormat="1" applyFont="1" applyFill="1" applyBorder="1" applyAlignment="1">
      <alignment horizontal="right" vertical="center"/>
    </xf>
    <xf numFmtId="164" fontId="3" fillId="0" borderId="7" xfId="27" applyNumberFormat="1" applyFont="1" applyBorder="1" applyAlignment="1">
      <alignment vertical="center"/>
    </xf>
    <xf numFmtId="0" fontId="8" fillId="0" borderId="0" xfId="25" applyFont="1" applyFill="1" applyAlignment="1">
      <alignment vertical="center"/>
    </xf>
    <xf numFmtId="165" fontId="4" fillId="0" borderId="13" xfId="0" applyNumberFormat="1" applyFont="1" applyFill="1" applyBorder="1" applyAlignment="1">
      <alignment horizontal="center" vertical="center" wrapText="1"/>
    </xf>
    <xf numFmtId="165" fontId="4" fillId="0" borderId="14" xfId="0" applyNumberFormat="1" applyFont="1" applyFill="1" applyBorder="1" applyAlignment="1">
      <alignment horizontal="center" vertical="center" wrapText="1"/>
    </xf>
    <xf numFmtId="165" fontId="4" fillId="0" borderId="15" xfId="0" applyNumberFormat="1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left" indent="1"/>
    </xf>
    <xf numFmtId="0" fontId="20" fillId="0" borderId="0" xfId="0" applyFont="1" applyFill="1"/>
    <xf numFmtId="0" fontId="78" fillId="0" borderId="0" xfId="3" applyFont="1" applyFill="1" applyBorder="1"/>
    <xf numFmtId="0" fontId="49" fillId="0" borderId="0" xfId="3" applyFont="1" applyFill="1" applyBorder="1"/>
    <xf numFmtId="0" fontId="50" fillId="0" borderId="0" xfId="3" applyFont="1" applyFill="1" applyBorder="1" applyAlignment="1">
      <alignment horizontal="left" indent="3"/>
    </xf>
    <xf numFmtId="0" fontId="49" fillId="0" borderId="0" xfId="4" applyFont="1" applyFill="1" applyBorder="1" applyAlignment="1">
      <alignment wrapText="1"/>
    </xf>
    <xf numFmtId="0" fontId="70" fillId="0" borderId="0" xfId="4" applyFont="1" applyFill="1" applyBorder="1" applyAlignment="1">
      <alignment wrapText="1"/>
    </xf>
    <xf numFmtId="49" fontId="70" fillId="0" borderId="0" xfId="5" applyNumberFormat="1" applyFont="1" applyFill="1" applyBorder="1" applyAlignment="1">
      <alignment horizontal="center" wrapText="1"/>
    </xf>
    <xf numFmtId="0" fontId="70" fillId="0" borderId="0" xfId="6" applyFont="1" applyFill="1" applyBorder="1" applyAlignment="1">
      <alignment horizontal="center"/>
    </xf>
    <xf numFmtId="164" fontId="70" fillId="0" borderId="0" xfId="7" applyNumberFormat="1" applyFont="1" applyFill="1" applyBorder="1" applyAlignment="1"/>
    <xf numFmtId="165" fontId="70" fillId="0" borderId="0" xfId="4" applyNumberFormat="1" applyFont="1" applyFill="1" applyBorder="1" applyAlignment="1"/>
    <xf numFmtId="0" fontId="50" fillId="0" borderId="0" xfId="3" applyFont="1" applyFill="1" applyBorder="1"/>
    <xf numFmtId="49" fontId="79" fillId="0" borderId="0" xfId="5" applyNumberFormat="1" applyFont="1" applyFill="1" applyBorder="1" applyAlignment="1">
      <alignment horizontal="center" wrapText="1"/>
    </xf>
    <xf numFmtId="164" fontId="79" fillId="0" borderId="0" xfId="7" applyNumberFormat="1" applyFont="1" applyFill="1" applyBorder="1" applyAlignment="1"/>
    <xf numFmtId="0" fontId="70" fillId="0" borderId="0" xfId="3" applyFont="1" applyFill="1" applyBorder="1"/>
    <xf numFmtId="166" fontId="70" fillId="0" borderId="0" xfId="8" applyNumberFormat="1" applyFont="1" applyFill="1" applyBorder="1" applyAlignment="1">
      <alignment horizontal="center" vertical="center" wrapText="1"/>
    </xf>
    <xf numFmtId="167" fontId="70" fillId="0" borderId="0" xfId="8" applyNumberFormat="1" applyFont="1" applyFill="1" applyBorder="1" applyAlignment="1">
      <alignment horizontal="centerContinuous" vertical="center" wrapText="1"/>
    </xf>
    <xf numFmtId="0" fontId="78" fillId="0" borderId="0" xfId="3" applyFont="1" applyFill="1"/>
    <xf numFmtId="0" fontId="78" fillId="0" borderId="0" xfId="3" applyFont="1" applyFill="1" applyBorder="1" applyAlignment="1">
      <alignment wrapText="1"/>
    </xf>
    <xf numFmtId="0" fontId="49" fillId="0" borderId="0" xfId="4" applyFont="1" applyFill="1" applyBorder="1" applyAlignment="1"/>
    <xf numFmtId="0" fontId="70" fillId="0" borderId="0" xfId="4" applyFont="1" applyFill="1" applyBorder="1" applyAlignment="1"/>
    <xf numFmtId="0" fontId="50" fillId="0" borderId="0" xfId="4" applyFont="1" applyFill="1" applyBorder="1" applyAlignment="1"/>
    <xf numFmtId="0" fontId="15" fillId="0" borderId="0" xfId="10" applyFont="1" applyFill="1" applyBorder="1" applyAlignment="1"/>
    <xf numFmtId="0" fontId="15" fillId="0" borderId="0" xfId="10" applyFont="1" applyFill="1" applyBorder="1" applyAlignment="1">
      <alignment horizontal="center"/>
    </xf>
    <xf numFmtId="164" fontId="15" fillId="0" borderId="0" xfId="10" applyNumberFormat="1" applyFont="1" applyFill="1" applyBorder="1" applyAlignment="1">
      <alignment horizontal="center"/>
    </xf>
    <xf numFmtId="0" fontId="49" fillId="0" borderId="0" xfId="10" applyFont="1" applyFill="1" applyBorder="1" applyAlignment="1">
      <alignment horizontal="center"/>
    </xf>
    <xf numFmtId="0" fontId="80" fillId="0" borderId="0" xfId="0" applyFont="1" applyFill="1" applyBorder="1" applyAlignment="1"/>
    <xf numFmtId="0" fontId="49" fillId="0" borderId="0" xfId="0" applyFont="1" applyFill="1" applyBorder="1" applyAlignment="1"/>
    <xf numFmtId="0" fontId="81" fillId="0" borderId="0" xfId="0" applyFont="1" applyFill="1" applyBorder="1" applyAlignment="1"/>
    <xf numFmtId="0" fontId="81" fillId="0" borderId="0" xfId="0" applyFont="1" applyFill="1" applyAlignment="1"/>
    <xf numFmtId="0" fontId="55" fillId="0" borderId="0" xfId="0" applyFont="1" applyFill="1" applyBorder="1" applyAlignment="1"/>
    <xf numFmtId="0" fontId="70" fillId="0" borderId="0" xfId="0" applyFont="1" applyFill="1" applyBorder="1" applyAlignment="1">
      <alignment horizontal="center"/>
    </xf>
    <xf numFmtId="170" fontId="70" fillId="0" borderId="0" xfId="0" applyNumberFormat="1" applyFont="1" applyFill="1" applyBorder="1" applyAlignment="1"/>
    <xf numFmtId="0" fontId="70" fillId="0" borderId="0" xfId="4" applyFont="1" applyFill="1" applyAlignment="1"/>
    <xf numFmtId="0" fontId="70" fillId="0" borderId="0" xfId="5" applyFont="1" applyFill="1" applyBorder="1" applyAlignment="1">
      <alignment horizontal="center"/>
    </xf>
    <xf numFmtId="0" fontId="81" fillId="0" borderId="0" xfId="0" applyFont="1" applyFill="1" applyBorder="1" applyAlignment="1">
      <alignment wrapText="1"/>
    </xf>
    <xf numFmtId="171" fontId="70" fillId="0" borderId="0" xfId="7" applyNumberFormat="1" applyFont="1" applyFill="1" applyBorder="1" applyAlignment="1"/>
    <xf numFmtId="0" fontId="81" fillId="0" borderId="0" xfId="0" applyFont="1" applyFill="1" applyAlignment="1">
      <alignment wrapText="1"/>
    </xf>
    <xf numFmtId="4" fontId="82" fillId="0" borderId="0" xfId="0" applyNumberFormat="1" applyFont="1" applyFill="1" applyBorder="1" applyAlignment="1"/>
    <xf numFmtId="3" fontId="82" fillId="0" borderId="0" xfId="0" applyNumberFormat="1" applyFont="1" applyFill="1" applyBorder="1" applyAlignment="1"/>
    <xf numFmtId="3" fontId="70" fillId="0" borderId="0" xfId="3" applyNumberFormat="1" applyFont="1" applyFill="1" applyBorder="1" applyAlignment="1"/>
    <xf numFmtId="49" fontId="70" fillId="0" borderId="0" xfId="5" applyNumberFormat="1" applyFont="1" applyFill="1" applyBorder="1" applyAlignment="1">
      <alignment horizontal="center"/>
    </xf>
    <xf numFmtId="0" fontId="70" fillId="0" borderId="0" xfId="11" applyFont="1" applyFill="1" applyBorder="1" applyAlignment="1">
      <alignment horizontal="center"/>
    </xf>
    <xf numFmtId="171" fontId="70" fillId="0" borderId="0" xfId="6" applyNumberFormat="1" applyFont="1" applyFill="1" applyBorder="1" applyAlignment="1">
      <alignment horizontal="right"/>
    </xf>
    <xf numFmtId="0" fontId="70" fillId="0" borderId="0" xfId="6" applyFont="1" applyFill="1" applyBorder="1" applyAlignment="1">
      <alignment horizontal="left"/>
    </xf>
    <xf numFmtId="165" fontId="78" fillId="0" borderId="0" xfId="3" applyNumberFormat="1" applyFont="1" applyFill="1" applyBorder="1"/>
    <xf numFmtId="0" fontId="70" fillId="0" borderId="0" xfId="4" applyFont="1" applyFill="1" applyBorder="1" applyAlignment="1">
      <alignment horizontal="center" vertical="center" wrapText="1"/>
    </xf>
    <xf numFmtId="171" fontId="82" fillId="0" borderId="0" xfId="0" applyNumberFormat="1" applyFont="1" applyFill="1" applyBorder="1" applyAlignment="1"/>
    <xf numFmtId="3" fontId="78" fillId="0" borderId="0" xfId="3" applyNumberFormat="1" applyFont="1" applyFill="1" applyBorder="1"/>
    <xf numFmtId="0" fontId="68" fillId="0" borderId="0" xfId="3" applyFont="1" applyFill="1" applyBorder="1"/>
    <xf numFmtId="0" fontId="70" fillId="0" borderId="0" xfId="8" applyFont="1" applyFill="1" applyBorder="1" applyAlignment="1">
      <alignment horizontal="center" vertical="center" wrapText="1"/>
    </xf>
    <xf numFmtId="0" fontId="70" fillId="0" borderId="0" xfId="8" applyFont="1" applyFill="1" applyBorder="1" applyAlignment="1">
      <alignment horizontal="center" vertical="center"/>
    </xf>
    <xf numFmtId="0" fontId="67" fillId="0" borderId="0" xfId="3" applyFont="1" applyFill="1" applyBorder="1"/>
    <xf numFmtId="0" fontId="78" fillId="0" borderId="0" xfId="3" applyFont="1" applyFill="1" applyBorder="1" applyAlignment="1">
      <alignment horizontal="center" vertical="center"/>
    </xf>
    <xf numFmtId="0" fontId="78" fillId="0" borderId="0" xfId="3" applyFont="1" applyFill="1" applyBorder="1" applyAlignment="1">
      <alignment vertical="center"/>
    </xf>
    <xf numFmtId="0" fontId="78" fillId="0" borderId="0" xfId="3" applyFont="1" applyFill="1" applyBorder="1" applyAlignment="1">
      <alignment horizontal="center" vertical="center" wrapText="1"/>
    </xf>
    <xf numFmtId="49" fontId="70" fillId="0" borderId="0" xfId="5" applyNumberFormat="1" applyFont="1" applyFill="1" applyBorder="1" applyAlignment="1">
      <alignment horizontal="center" vertical="center" wrapText="1"/>
    </xf>
    <xf numFmtId="0" fontId="70" fillId="0" borderId="0" xfId="6" applyFont="1" applyFill="1" applyBorder="1" applyAlignment="1">
      <alignment horizontal="left" wrapText="1"/>
    </xf>
    <xf numFmtId="0" fontId="15" fillId="0" borderId="0" xfId="10" applyFont="1" applyFill="1" applyBorder="1" applyAlignment="1">
      <alignment horizontal="center" vertical="center"/>
    </xf>
    <xf numFmtId="0" fontId="49" fillId="0" borderId="0" xfId="1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3" fontId="70" fillId="0" borderId="0" xfId="0" applyNumberFormat="1" applyFont="1" applyFill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3" fontId="70" fillId="0" borderId="0" xfId="0" applyNumberFormat="1" applyFont="1" applyFill="1" applyBorder="1" applyAlignment="1">
      <alignment horizontal="center" vertical="center" wrapText="1"/>
    </xf>
    <xf numFmtId="164" fontId="7" fillId="0" borderId="0" xfId="9" applyNumberFormat="1" applyFont="1" applyFill="1" applyBorder="1" applyAlignment="1"/>
    <xf numFmtId="0" fontId="7" fillId="0" borderId="0" xfId="3" applyFont="1" applyFill="1" applyBorder="1"/>
    <xf numFmtId="164" fontId="7" fillId="0" borderId="6" xfId="27" applyNumberFormat="1" applyFont="1" applyFill="1" applyBorder="1" applyAlignment="1">
      <alignment horizontal="right"/>
    </xf>
    <xf numFmtId="164" fontId="3" fillId="0" borderId="6" xfId="27" applyNumberFormat="1" applyFont="1" applyFill="1" applyBorder="1" applyAlignment="1">
      <alignment horizontal="right" vertical="center"/>
    </xf>
    <xf numFmtId="0" fontId="7" fillId="0" borderId="0" xfId="25" applyFont="1" applyFill="1" applyBorder="1" applyAlignment="1">
      <alignment horizontal="center" vertical="center" wrapText="1"/>
    </xf>
    <xf numFmtId="0" fontId="4" fillId="0" borderId="0" xfId="25" applyFont="1" applyFill="1" applyBorder="1" applyAlignment="1">
      <alignment horizontal="center" vertical="center" wrapText="1"/>
    </xf>
    <xf numFmtId="164" fontId="7" fillId="0" borderId="0" xfId="24" applyNumberFormat="1" applyFont="1" applyFill="1" applyBorder="1"/>
    <xf numFmtId="164" fontId="3" fillId="0" borderId="0" xfId="24" applyNumberFormat="1" applyFont="1" applyFill="1" applyBorder="1" applyAlignment="1">
      <alignment vertical="center"/>
    </xf>
    <xf numFmtId="164" fontId="7" fillId="0" borderId="56" xfId="27" applyNumberFormat="1" applyFont="1" applyBorder="1" applyAlignment="1"/>
    <xf numFmtId="171" fontId="7" fillId="0" borderId="0" xfId="13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 applyProtection="1">
      <protection locked="0"/>
    </xf>
    <xf numFmtId="0" fontId="8" fillId="0" borderId="0" xfId="3" applyFont="1" applyFill="1" applyBorder="1" applyAlignment="1">
      <alignment vertical="top"/>
    </xf>
    <xf numFmtId="164" fontId="7" fillId="0" borderId="0" xfId="27" applyNumberFormat="1" applyFont="1" applyFill="1" applyBorder="1" applyAlignment="1"/>
    <xf numFmtId="168" fontId="7" fillId="0" borderId="60" xfId="9" applyNumberFormat="1" applyFont="1" applyFill="1" applyBorder="1" applyAlignment="1">
      <alignment horizontal="center"/>
    </xf>
    <xf numFmtId="164" fontId="7" fillId="0" borderId="60" xfId="9" applyNumberFormat="1" applyFont="1" applyFill="1" applyBorder="1" applyAlignment="1"/>
    <xf numFmtId="171" fontId="7" fillId="0" borderId="60" xfId="9" applyNumberFormat="1" applyFont="1" applyFill="1" applyBorder="1" applyAlignment="1"/>
    <xf numFmtId="167" fontId="7" fillId="0" borderId="12" xfId="8" applyNumberFormat="1" applyFont="1" applyFill="1" applyBorder="1" applyAlignment="1">
      <alignment horizontal="centerContinuous" vertical="center" wrapText="1"/>
    </xf>
    <xf numFmtId="167" fontId="4" fillId="0" borderId="14" xfId="8" applyNumberFormat="1" applyFont="1" applyFill="1" applyBorder="1" applyAlignment="1">
      <alignment horizontal="center" vertical="center" wrapText="1"/>
    </xf>
    <xf numFmtId="167" fontId="4" fillId="0" borderId="15" xfId="8" applyNumberFormat="1" applyFont="1" applyFill="1" applyBorder="1" applyAlignment="1">
      <alignment horizontal="center" vertical="center" wrapText="1"/>
    </xf>
    <xf numFmtId="168" fontId="7" fillId="0" borderId="0" xfId="9" applyNumberFormat="1" applyFont="1" applyFill="1" applyBorder="1" applyAlignment="1">
      <alignment horizontal="center"/>
    </xf>
    <xf numFmtId="164" fontId="7" fillId="0" borderId="6" xfId="13" applyNumberFormat="1" applyFont="1" applyFill="1" applyBorder="1" applyAlignment="1"/>
    <xf numFmtId="171" fontId="7" fillId="0" borderId="6" xfId="13" applyNumberFormat="1" applyFont="1" applyFill="1" applyBorder="1"/>
    <xf numFmtId="164" fontId="7" fillId="0" borderId="6" xfId="13" applyNumberFormat="1" applyFont="1" applyFill="1" applyBorder="1"/>
    <xf numFmtId="164" fontId="7" fillId="0" borderId="0" xfId="13" applyNumberFormat="1" applyFont="1" applyFill="1" applyBorder="1"/>
    <xf numFmtId="0" fontId="7" fillId="0" borderId="0" xfId="0" applyNumberFormat="1" applyFont="1" applyFill="1" applyBorder="1" applyAlignment="1" applyProtection="1">
      <alignment horizontal="left" wrapText="1" indent="1"/>
      <protection locked="0"/>
    </xf>
    <xf numFmtId="164" fontId="7" fillId="0" borderId="1" xfId="0" applyNumberFormat="1" applyFont="1" applyFill="1" applyBorder="1" applyAlignment="1">
      <alignment horizontal="left" indent="1"/>
    </xf>
    <xf numFmtId="164" fontId="7" fillId="0" borderId="1" xfId="0" applyNumberFormat="1" applyFont="1" applyFill="1" applyBorder="1" applyAlignment="1">
      <alignment horizontal="left" wrapText="1" indent="1"/>
    </xf>
    <xf numFmtId="0" fontId="19" fillId="0" borderId="0" xfId="3" applyFont="1" applyFill="1"/>
    <xf numFmtId="0" fontId="84" fillId="0" borderId="0" xfId="3" applyFont="1" applyFill="1"/>
    <xf numFmtId="164" fontId="7" fillId="0" borderId="7" xfId="13" applyNumberFormat="1" applyFont="1" applyFill="1" applyBorder="1" applyAlignment="1"/>
    <xf numFmtId="164" fontId="7" fillId="0" borderId="7" xfId="13" applyNumberFormat="1" applyFont="1" applyFill="1" applyBorder="1"/>
    <xf numFmtId="164" fontId="78" fillId="0" borderId="0" xfId="3" applyNumberFormat="1" applyFont="1" applyFill="1" applyBorder="1"/>
    <xf numFmtId="0" fontId="88" fillId="0" borderId="0" xfId="3" applyFont="1" applyFill="1"/>
    <xf numFmtId="0" fontId="89" fillId="0" borderId="0" xfId="3" applyFont="1" applyFill="1"/>
    <xf numFmtId="0" fontId="84" fillId="0" borderId="0" xfId="3" applyFont="1" applyFill="1" applyAlignment="1">
      <alignment wrapText="1"/>
    </xf>
    <xf numFmtId="0" fontId="8" fillId="0" borderId="0" xfId="3" applyFont="1" applyFill="1" applyAlignment="1">
      <alignment wrapText="1"/>
    </xf>
    <xf numFmtId="0" fontId="7" fillId="0" borderId="0" xfId="14" applyFont="1" applyFill="1" applyAlignment="1">
      <alignment horizontal="right"/>
    </xf>
    <xf numFmtId="0" fontId="7" fillId="0" borderId="0" xfId="3" applyFont="1" applyFill="1" applyAlignment="1"/>
    <xf numFmtId="0" fontId="8" fillId="0" borderId="0" xfId="3" applyFont="1" applyFill="1" applyAlignment="1"/>
    <xf numFmtId="0" fontId="20" fillId="0" borderId="0" xfId="3" applyFont="1" applyFill="1" applyAlignment="1"/>
    <xf numFmtId="0" fontId="20" fillId="0" borderId="0" xfId="3" applyFont="1" applyFill="1" applyAlignment="1">
      <alignment wrapText="1"/>
    </xf>
    <xf numFmtId="171" fontId="91" fillId="0" borderId="6" xfId="3" applyNumberFormat="1" applyFont="1" applyFill="1" applyBorder="1" applyAlignment="1"/>
    <xf numFmtId="0" fontId="32" fillId="0" borderId="0" xfId="24" applyFont="1" applyFill="1" applyAlignment="1">
      <alignment vertical="center" wrapText="1" readingOrder="1"/>
    </xf>
    <xf numFmtId="0" fontId="34" fillId="0" borderId="0" xfId="24" applyFont="1" applyFill="1" applyAlignment="1">
      <alignment vertical="center" wrapText="1" readingOrder="1"/>
    </xf>
    <xf numFmtId="0" fontId="7" fillId="0" borderId="0" xfId="3" applyFont="1" applyFill="1" applyAlignment="1">
      <alignment wrapText="1"/>
    </xf>
    <xf numFmtId="0" fontId="2" fillId="0" borderId="0" xfId="3" applyFill="1" applyAlignment="1">
      <alignment wrapText="1"/>
    </xf>
    <xf numFmtId="0" fontId="93" fillId="0" borderId="0" xfId="3" applyFont="1" applyFill="1"/>
    <xf numFmtId="0" fontId="94" fillId="0" borderId="0" xfId="3" applyFont="1" applyFill="1" applyAlignment="1" applyProtection="1">
      <alignment horizontal="left" vertical="top" wrapText="1" indent="1"/>
      <protection locked="0"/>
    </xf>
    <xf numFmtId="0" fontId="84" fillId="0" borderId="0" xfId="3" applyFont="1" applyFill="1" applyAlignment="1"/>
    <xf numFmtId="0" fontId="84" fillId="0" borderId="0" xfId="12" applyFont="1" applyFill="1"/>
    <xf numFmtId="0" fontId="84" fillId="0" borderId="0" xfId="3" applyFont="1" applyFill="1" applyAlignment="1">
      <alignment vertical="top"/>
    </xf>
    <xf numFmtId="0" fontId="85" fillId="0" borderId="0" xfId="0" applyFont="1" applyFill="1"/>
    <xf numFmtId="0" fontId="19" fillId="0" borderId="0" xfId="3" applyFont="1" applyFill="1" applyAlignment="1">
      <alignment vertical="top"/>
    </xf>
    <xf numFmtId="0" fontId="84" fillId="0" borderId="0" xfId="0" applyFont="1" applyFill="1" applyAlignment="1">
      <alignment vertical="top"/>
    </xf>
    <xf numFmtId="0" fontId="7" fillId="0" borderId="14" xfId="15" applyFont="1" applyFill="1" applyBorder="1" applyAlignment="1">
      <alignment horizontal="center" vertical="center"/>
    </xf>
    <xf numFmtId="171" fontId="7" fillId="0" borderId="7" xfId="0" applyNumberFormat="1" applyFont="1" applyBorder="1" applyAlignment="1"/>
    <xf numFmtId="0" fontId="2" fillId="0" borderId="0" xfId="3" applyFill="1" applyAlignment="1"/>
    <xf numFmtId="0" fontId="7" fillId="0" borderId="0" xfId="3" applyFont="1" applyFill="1" applyAlignment="1">
      <alignment horizontal="left"/>
    </xf>
    <xf numFmtId="0" fontId="2" fillId="0" borderId="0" xfId="3" applyFill="1" applyAlignment="1">
      <alignment horizontal="left"/>
    </xf>
    <xf numFmtId="171" fontId="91" fillId="0" borderId="56" xfId="0" applyNumberFormat="1" applyFont="1" applyBorder="1" applyAlignment="1"/>
    <xf numFmtId="0" fontId="16" fillId="0" borderId="0" xfId="3" applyFont="1" applyFill="1" applyAlignment="1">
      <alignment vertical="top"/>
    </xf>
    <xf numFmtId="0" fontId="95" fillId="0" borderId="14" xfId="0" applyFont="1" applyFill="1" applyBorder="1" applyAlignment="1">
      <alignment horizontal="center" vertical="center" wrapText="1"/>
    </xf>
    <xf numFmtId="0" fontId="95" fillId="0" borderId="15" xfId="0" applyFont="1" applyFill="1" applyBorder="1" applyAlignment="1">
      <alignment horizontal="center" vertical="center" wrapText="1"/>
    </xf>
    <xf numFmtId="0" fontId="96" fillId="0" borderId="11" xfId="0" applyFont="1" applyFill="1" applyBorder="1" applyAlignment="1">
      <alignment horizontal="center" vertical="center" wrapText="1"/>
    </xf>
    <xf numFmtId="0" fontId="96" fillId="0" borderId="1" xfId="0" applyFont="1" applyFill="1" applyBorder="1" applyAlignment="1">
      <alignment horizontal="center" vertical="center" wrapText="1"/>
    </xf>
    <xf numFmtId="0" fontId="96" fillId="0" borderId="12" xfId="0" applyFont="1" applyFill="1" applyBorder="1" applyAlignment="1">
      <alignment horizontal="center" vertical="center" wrapText="1"/>
    </xf>
    <xf numFmtId="0" fontId="97" fillId="0" borderId="0" xfId="3" applyFont="1" applyFill="1"/>
    <xf numFmtId="166" fontId="4" fillId="0" borderId="14" xfId="8" applyNumberFormat="1" applyFont="1" applyFill="1" applyBorder="1" applyAlignment="1">
      <alignment horizontal="center" vertical="center" wrapText="1"/>
    </xf>
    <xf numFmtId="167" fontId="7" fillId="0" borderId="11" xfId="8" applyNumberFormat="1" applyFont="1" applyFill="1" applyBorder="1" applyAlignment="1">
      <alignment horizontal="center" vertical="center" wrapText="1"/>
    </xf>
    <xf numFmtId="0" fontId="84" fillId="0" borderId="0" xfId="25" applyFont="1" applyFill="1"/>
    <xf numFmtId="164" fontId="3" fillId="0" borderId="0" xfId="13" applyNumberFormat="1" applyFont="1" applyFill="1" applyBorder="1" applyAlignment="1">
      <alignment vertical="center"/>
    </xf>
    <xf numFmtId="164" fontId="7" fillId="0" borderId="0" xfId="13" applyNumberFormat="1" applyFont="1" applyFill="1" applyBorder="1" applyAlignment="1"/>
    <xf numFmtId="177" fontId="7" fillId="0" borderId="0" xfId="3" applyNumberFormat="1" applyFont="1" applyFill="1"/>
    <xf numFmtId="164" fontId="70" fillId="0" borderId="0" xfId="3" applyNumberFormat="1" applyFont="1" applyFill="1" applyBorder="1"/>
    <xf numFmtId="164" fontId="7" fillId="0" borderId="56" xfId="0" applyNumberFormat="1" applyFont="1" applyFill="1" applyBorder="1" applyAlignment="1"/>
    <xf numFmtId="164" fontId="7" fillId="0" borderId="7" xfId="0" applyNumberFormat="1" applyFont="1" applyFill="1" applyBorder="1" applyAlignment="1"/>
    <xf numFmtId="0" fontId="7" fillId="0" borderId="50" xfId="3" applyFont="1" applyFill="1" applyBorder="1" applyAlignment="1" applyProtection="1">
      <alignment wrapText="1"/>
      <protection locked="0"/>
    </xf>
    <xf numFmtId="0" fontId="7" fillId="0" borderId="60" xfId="3" applyFont="1" applyFill="1" applyBorder="1" applyAlignment="1" applyProtection="1">
      <protection locked="0"/>
    </xf>
    <xf numFmtId="0" fontId="7" fillId="0" borderId="60" xfId="3" applyFont="1" applyFill="1" applyBorder="1" applyAlignment="1" applyProtection="1">
      <alignment horizontal="left" wrapText="1"/>
      <protection locked="0"/>
    </xf>
    <xf numFmtId="0" fontId="7" fillId="0" borderId="60" xfId="3" applyFont="1" applyFill="1" applyBorder="1" applyAlignment="1" applyProtection="1">
      <alignment wrapText="1"/>
      <protection locked="0"/>
    </xf>
    <xf numFmtId="171" fontId="7" fillId="0" borderId="56" xfId="13" applyNumberFormat="1" applyFont="1" applyFill="1" applyBorder="1" applyAlignment="1"/>
    <xf numFmtId="171" fontId="7" fillId="0" borderId="7" xfId="13" applyNumberFormat="1" applyFont="1" applyFill="1" applyBorder="1" applyAlignment="1"/>
    <xf numFmtId="171" fontId="7" fillId="0" borderId="7" xfId="9" applyNumberFormat="1" applyFont="1" applyFill="1" applyBorder="1" applyAlignment="1"/>
    <xf numFmtId="177" fontId="78" fillId="0" borderId="0" xfId="3" applyNumberFormat="1" applyFont="1" applyFill="1" applyBorder="1"/>
    <xf numFmtId="0" fontId="3" fillId="0" borderId="0" xfId="8" applyFont="1" applyFill="1" applyBorder="1" applyAlignment="1">
      <alignment wrapText="1"/>
    </xf>
    <xf numFmtId="177" fontId="7" fillId="0" borderId="0" xfId="3" applyNumberFormat="1" applyFont="1" applyFill="1" applyBorder="1"/>
    <xf numFmtId="164" fontId="7" fillId="0" borderId="0" xfId="13" applyNumberFormat="1" applyFont="1" applyFill="1" applyBorder="1" applyAlignment="1">
      <alignment horizontal="right"/>
    </xf>
    <xf numFmtId="171" fontId="7" fillId="0" borderId="0" xfId="0" applyNumberFormat="1" applyFont="1" applyBorder="1" applyAlignment="1"/>
    <xf numFmtId="0" fontId="7" fillId="0" borderId="0" xfId="24" applyFont="1" applyFill="1" applyBorder="1" applyAlignment="1">
      <alignment horizontal="center" vertical="center"/>
    </xf>
    <xf numFmtId="0" fontId="20" fillId="0" borderId="0" xfId="0" applyFont="1" applyAlignment="1"/>
    <xf numFmtId="0" fontId="3" fillId="0" borderId="0" xfId="0" applyFont="1" applyFill="1" applyBorder="1" applyAlignment="1">
      <alignment horizontal="left"/>
    </xf>
    <xf numFmtId="0" fontId="27" fillId="0" borderId="0" xfId="0" applyFont="1" applyFill="1" applyBorder="1"/>
    <xf numFmtId="0" fontId="3" fillId="0" borderId="0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wrapText="1" indent="1"/>
    </xf>
    <xf numFmtId="0" fontId="19" fillId="0" borderId="0" xfId="0" applyFont="1" applyFill="1"/>
    <xf numFmtId="0" fontId="56" fillId="0" borderId="0" xfId="0" applyFont="1" applyFill="1" applyAlignment="1">
      <alignment vertical="center" wrapText="1"/>
    </xf>
    <xf numFmtId="0" fontId="56" fillId="0" borderId="0" xfId="0" applyFont="1" applyFill="1" applyAlignment="1">
      <alignment wrapText="1"/>
    </xf>
    <xf numFmtId="0" fontId="99" fillId="0" borderId="0" xfId="0" applyFont="1"/>
    <xf numFmtId="0" fontId="99" fillId="0" borderId="0" xfId="0" applyFont="1" applyAlignment="1"/>
    <xf numFmtId="171" fontId="7" fillId="0" borderId="56" xfId="9" applyNumberFormat="1" applyFont="1" applyFill="1" applyBorder="1" applyAlignment="1"/>
    <xf numFmtId="171" fontId="7" fillId="0" borderId="63" xfId="9" applyNumberFormat="1" applyFont="1" applyFill="1" applyBorder="1" applyAlignment="1"/>
    <xf numFmtId="0" fontId="100" fillId="0" borderId="0" xfId="0" applyFont="1"/>
    <xf numFmtId="0" fontId="100" fillId="0" borderId="0" xfId="0" applyFont="1" applyAlignment="1"/>
    <xf numFmtId="0" fontId="101" fillId="0" borderId="0" xfId="0" applyFont="1" applyAlignment="1"/>
    <xf numFmtId="166" fontId="7" fillId="0" borderId="61" xfId="8" applyNumberFormat="1" applyFont="1" applyFill="1" applyBorder="1" applyAlignment="1">
      <alignment horizontal="center" vertical="center" wrapText="1"/>
    </xf>
    <xf numFmtId="167" fontId="7" fillId="0" borderId="62" xfId="8" applyNumberFormat="1" applyFont="1" applyFill="1" applyBorder="1" applyAlignment="1">
      <alignment horizontal="centerContinuous" vertical="center" wrapText="1"/>
    </xf>
    <xf numFmtId="0" fontId="7" fillId="0" borderId="0" xfId="14" applyFont="1" applyFill="1" applyAlignment="1">
      <alignment horizontal="right" wrapText="1"/>
    </xf>
    <xf numFmtId="0" fontId="7" fillId="0" borderId="1" xfId="3" applyFont="1" applyFill="1" applyBorder="1" applyAlignment="1">
      <alignment horizontal="left" wrapText="1" indent="1"/>
    </xf>
    <xf numFmtId="0" fontId="7" fillId="0" borderId="1" xfId="15" applyFont="1" applyFill="1" applyBorder="1" applyAlignment="1">
      <alignment horizontal="left" wrapText="1" indent="1"/>
    </xf>
    <xf numFmtId="0" fontId="91" fillId="0" borderId="1" xfId="3" applyFont="1" applyFill="1" applyBorder="1" applyAlignment="1">
      <alignment horizontal="left" wrapText="1"/>
    </xf>
    <xf numFmtId="0" fontId="7" fillId="0" borderId="15" xfId="15" applyFont="1" applyFill="1" applyBorder="1" applyAlignment="1">
      <alignment horizontal="center" vertical="center" wrapText="1"/>
    </xf>
    <xf numFmtId="171" fontId="91" fillId="0" borderId="64" xfId="3" applyNumberFormat="1" applyFont="1" applyFill="1" applyBorder="1" applyAlignment="1"/>
    <xf numFmtId="171" fontId="7" fillId="0" borderId="64" xfId="3" applyNumberFormat="1" applyFont="1" applyFill="1" applyBorder="1" applyAlignment="1"/>
    <xf numFmtId="0" fontId="42" fillId="0" borderId="1" xfId="24" applyFont="1" applyFill="1" applyBorder="1" applyAlignment="1">
      <alignment horizontal="left" wrapText="1"/>
    </xf>
    <xf numFmtId="0" fontId="0" fillId="0" borderId="0" xfId="0" applyFill="1"/>
    <xf numFmtId="0" fontId="74" fillId="0" borderId="0" xfId="0" applyFont="1" applyFill="1"/>
    <xf numFmtId="0" fontId="30" fillId="0" borderId="0" xfId="0" applyFont="1" applyFill="1"/>
    <xf numFmtId="171" fontId="7" fillId="0" borderId="0" xfId="13" applyNumberFormat="1" applyFont="1" applyFill="1" applyBorder="1" applyAlignment="1">
      <alignment horizontal="right" vertical="center"/>
    </xf>
    <xf numFmtId="164" fontId="3" fillId="0" borderId="0" xfId="13" applyNumberFormat="1" applyFont="1" applyFill="1" applyBorder="1" applyAlignment="1"/>
    <xf numFmtId="164" fontId="3" fillId="0" borderId="0" xfId="13" applyNumberFormat="1" applyFont="1" applyFill="1" applyBorder="1"/>
    <xf numFmtId="0" fontId="7" fillId="0" borderId="0" xfId="3" applyFont="1" applyFill="1" applyBorder="1" applyAlignment="1" applyProtection="1">
      <alignment wrapText="1"/>
      <protection locked="0"/>
    </xf>
    <xf numFmtId="171" fontId="7" fillId="0" borderId="0" xfId="13" applyNumberFormat="1" applyFont="1" applyFill="1" applyBorder="1" applyAlignment="1"/>
    <xf numFmtId="0" fontId="7" fillId="0" borderId="0" xfId="3" applyFont="1" applyFill="1" applyBorder="1" applyAlignment="1" applyProtection="1">
      <protection locked="0"/>
    </xf>
    <xf numFmtId="0" fontId="7" fillId="0" borderId="0" xfId="3" applyFont="1" applyFill="1" applyBorder="1" applyAlignment="1" applyProtection="1">
      <alignment horizontal="left" wrapText="1"/>
      <protection locked="0"/>
    </xf>
    <xf numFmtId="164" fontId="3" fillId="0" borderId="0" xfId="27" applyNumberFormat="1" applyFont="1" applyFill="1" applyBorder="1" applyAlignment="1">
      <alignment horizontal="right" vertical="center"/>
    </xf>
    <xf numFmtId="0" fontId="92" fillId="3" borderId="0" xfId="0" applyFont="1" applyFill="1" applyBorder="1"/>
    <xf numFmtId="0" fontId="4" fillId="0" borderId="0" xfId="3" applyFont="1" applyFill="1" applyAlignment="1" applyProtection="1">
      <alignment horizontal="left" wrapText="1"/>
      <protection locked="0"/>
    </xf>
    <xf numFmtId="0" fontId="4" fillId="0" borderId="0" xfId="3" applyFont="1" applyFill="1" applyAlignment="1" applyProtection="1">
      <alignment horizontal="left"/>
      <protection locked="0"/>
    </xf>
    <xf numFmtId="0" fontId="4" fillId="0" borderId="0" xfId="3" applyFont="1" applyFill="1" applyAlignment="1" applyProtection="1">
      <alignment wrapText="1"/>
      <protection locked="0"/>
    </xf>
    <xf numFmtId="9" fontId="7" fillId="0" borderId="0" xfId="2" applyFont="1" applyFill="1" applyAlignment="1"/>
    <xf numFmtId="171" fontId="7" fillId="0" borderId="66" xfId="3" applyNumberFormat="1" applyFont="1" applyFill="1" applyBorder="1" applyAlignment="1"/>
    <xf numFmtId="171" fontId="91" fillId="0" borderId="65" xfId="3" applyNumberFormat="1" applyFont="1" applyFill="1" applyBorder="1" applyAlignment="1"/>
    <xf numFmtId="171" fontId="91" fillId="0" borderId="70" xfId="3" applyNumberFormat="1" applyFont="1" applyFill="1" applyBorder="1" applyAlignment="1"/>
    <xf numFmtId="171" fontId="7" fillId="0" borderId="69" xfId="3" applyNumberFormat="1" applyFont="1" applyFill="1" applyBorder="1" applyAlignment="1"/>
    <xf numFmtId="0" fontId="7" fillId="0" borderId="71" xfId="15" applyFont="1" applyFill="1" applyBorder="1" applyAlignment="1">
      <alignment horizontal="center" vertical="center" wrapText="1"/>
    </xf>
    <xf numFmtId="0" fontId="7" fillId="0" borderId="72" xfId="15" applyFont="1" applyFill="1" applyBorder="1" applyAlignment="1">
      <alignment horizontal="center" vertical="center"/>
    </xf>
    <xf numFmtId="164" fontId="7" fillId="0" borderId="66" xfId="3" applyNumberFormat="1" applyFont="1" applyFill="1" applyBorder="1" applyAlignment="1"/>
    <xf numFmtId="0" fontId="16" fillId="0" borderId="0" xfId="8" applyFont="1" applyFill="1" applyBorder="1" applyAlignment="1"/>
    <xf numFmtId="0" fontId="20" fillId="0" borderId="0" xfId="8" applyFont="1" applyFill="1" applyBorder="1" applyAlignment="1"/>
    <xf numFmtId="168" fontId="70" fillId="0" borderId="0" xfId="9" applyNumberFormat="1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justify" wrapText="1"/>
    </xf>
    <xf numFmtId="0" fontId="78" fillId="0" borderId="0" xfId="3" applyFont="1" applyFill="1" applyBorder="1" applyAlignment="1"/>
    <xf numFmtId="0" fontId="86" fillId="0" borderId="0" xfId="3" applyFont="1" applyFill="1"/>
    <xf numFmtId="0" fontId="63" fillId="0" borderId="0" xfId="8" applyFont="1" applyFill="1" applyBorder="1" applyAlignment="1"/>
    <xf numFmtId="0" fontId="86" fillId="0" borderId="0" xfId="3" applyFont="1" applyFill="1" applyBorder="1"/>
    <xf numFmtId="0" fontId="7" fillId="0" borderId="0" xfId="8" applyFont="1" applyFill="1" applyBorder="1" applyAlignment="1">
      <alignment horizontal="left"/>
    </xf>
    <xf numFmtId="0" fontId="7" fillId="0" borderId="0" xfId="8" quotePrefix="1" applyNumberFormat="1" applyFont="1" applyFill="1" applyBorder="1" applyAlignment="1">
      <alignment horizontal="left"/>
    </xf>
    <xf numFmtId="165" fontId="7" fillId="0" borderId="0" xfId="3" applyNumberFormat="1" applyFont="1" applyFill="1"/>
    <xf numFmtId="0" fontId="67" fillId="0" borderId="0" xfId="3" applyFont="1" applyFill="1" applyBorder="1" applyAlignment="1"/>
    <xf numFmtId="0" fontId="68" fillId="0" borderId="0" xfId="3" applyFont="1" applyFill="1" applyBorder="1" applyAlignment="1"/>
    <xf numFmtId="0" fontId="4" fillId="0" borderId="0" xfId="8" quotePrefix="1" applyNumberFormat="1" applyFont="1" applyFill="1" applyBorder="1" applyAlignment="1">
      <alignment horizontal="left"/>
    </xf>
    <xf numFmtId="165" fontId="4" fillId="0" borderId="0" xfId="3" applyNumberFormat="1" applyFont="1" applyFill="1"/>
    <xf numFmtId="165" fontId="86" fillId="0" borderId="0" xfId="3" applyNumberFormat="1" applyFont="1" applyFill="1"/>
    <xf numFmtId="167" fontId="7" fillId="0" borderId="61" xfId="8" applyNumberFormat="1" applyFont="1" applyFill="1" applyBorder="1" applyAlignment="1">
      <alignment horizontal="centerContinuous" vertical="center" wrapText="1"/>
    </xf>
    <xf numFmtId="171" fontId="7" fillId="0" borderId="7" xfId="13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0" fontId="84" fillId="0" borderId="0" xfId="9" applyFont="1" applyFill="1"/>
    <xf numFmtId="171" fontId="7" fillId="0" borderId="63" xfId="13" applyNumberFormat="1" applyFont="1" applyFill="1" applyBorder="1" applyAlignment="1"/>
    <xf numFmtId="0" fontId="104" fillId="0" borderId="0" xfId="3" applyFont="1" applyFill="1"/>
    <xf numFmtId="164" fontId="7" fillId="0" borderId="64" xfId="13" applyNumberFormat="1" applyFont="1" applyFill="1" applyBorder="1" applyAlignment="1"/>
    <xf numFmtId="164" fontId="7" fillId="0" borderId="64" xfId="13" applyNumberFormat="1" applyFont="1" applyFill="1" applyBorder="1"/>
    <xf numFmtId="167" fontId="7" fillId="0" borderId="74" xfId="8" applyNumberFormat="1" applyFont="1" applyFill="1" applyBorder="1" applyAlignment="1">
      <alignment horizontal="centerContinuous" vertical="center" wrapText="1"/>
    </xf>
    <xf numFmtId="166" fontId="7" fillId="0" borderId="75" xfId="8" applyNumberFormat="1" applyFont="1" applyFill="1" applyBorder="1" applyAlignment="1">
      <alignment horizontal="center" vertical="center" wrapText="1"/>
    </xf>
    <xf numFmtId="171" fontId="7" fillId="0" borderId="64" xfId="13" applyNumberFormat="1" applyFont="1" applyFill="1" applyBorder="1" applyAlignment="1"/>
    <xf numFmtId="0" fontId="42" fillId="0" borderId="1" xfId="24" applyFont="1" applyFill="1" applyBorder="1" applyAlignment="1">
      <alignment horizontal="center" vertical="center" wrapText="1"/>
    </xf>
    <xf numFmtId="0" fontId="22" fillId="0" borderId="0" xfId="3" applyFont="1" applyFill="1"/>
    <xf numFmtId="164" fontId="27" fillId="0" borderId="0" xfId="0" applyNumberFormat="1" applyFont="1" applyFill="1"/>
    <xf numFmtId="0" fontId="7" fillId="0" borderId="0" xfId="15" applyFont="1" applyFill="1" applyBorder="1" applyAlignment="1">
      <alignment vertical="center"/>
    </xf>
    <xf numFmtId="0" fontId="4" fillId="0" borderId="0" xfId="3" applyFont="1" applyFill="1" applyBorder="1" applyAlignment="1">
      <alignment vertical="center"/>
    </xf>
    <xf numFmtId="164" fontId="7" fillId="0" borderId="56" xfId="13" applyNumberFormat="1" applyFont="1" applyFill="1" applyBorder="1" applyAlignment="1"/>
    <xf numFmtId="171" fontId="7" fillId="0" borderId="56" xfId="13" applyNumberFormat="1" applyFont="1" applyFill="1" applyBorder="1"/>
    <xf numFmtId="164" fontId="7" fillId="0" borderId="56" xfId="13" applyNumberFormat="1" applyFont="1" applyFill="1" applyBorder="1"/>
    <xf numFmtId="164" fontId="7" fillId="0" borderId="52" xfId="13" applyNumberFormat="1" applyFont="1" applyFill="1" applyBorder="1"/>
    <xf numFmtId="164" fontId="7" fillId="0" borderId="63" xfId="13" applyNumberFormat="1" applyFont="1" applyFill="1" applyBorder="1"/>
    <xf numFmtId="171" fontId="7" fillId="0" borderId="63" xfId="13" applyNumberFormat="1" applyFont="1" applyFill="1" applyBorder="1"/>
    <xf numFmtId="16" fontId="70" fillId="0" borderId="0" xfId="8" applyNumberFormat="1" applyFont="1" applyFill="1" applyBorder="1" applyAlignment="1">
      <alignment horizontal="center" vertical="center"/>
    </xf>
    <xf numFmtId="0" fontId="7" fillId="0" borderId="75" xfId="25" applyFont="1" applyFill="1" applyBorder="1" applyAlignment="1">
      <alignment horizontal="center" vertical="center" wrapText="1"/>
    </xf>
    <xf numFmtId="0" fontId="7" fillId="0" borderId="74" xfId="25" applyFont="1" applyFill="1" applyBorder="1" applyAlignment="1">
      <alignment horizontal="center" vertical="center" wrapText="1"/>
    </xf>
    <xf numFmtId="0" fontId="68" fillId="0" borderId="0" xfId="3" applyFont="1" applyFill="1" applyBorder="1" applyAlignment="1">
      <alignment horizontal="center" vertical="center" wrapText="1"/>
    </xf>
    <xf numFmtId="0" fontId="32" fillId="0" borderId="0" xfId="24" applyFont="1" applyFill="1" applyAlignment="1">
      <alignment vertical="center" readingOrder="1"/>
    </xf>
    <xf numFmtId="9" fontId="78" fillId="0" borderId="0" xfId="3" applyNumberFormat="1" applyFont="1" applyFill="1" applyBorder="1"/>
    <xf numFmtId="0" fontId="54" fillId="0" borderId="0" xfId="10" applyFont="1" applyFill="1" applyBorder="1" applyAlignment="1"/>
    <xf numFmtId="9" fontId="15" fillId="0" borderId="0" xfId="2" applyFont="1" applyFill="1" applyBorder="1" applyAlignment="1"/>
    <xf numFmtId="0" fontId="55" fillId="0" borderId="0" xfId="10" applyFont="1" applyFill="1" applyBorder="1" applyAlignment="1"/>
    <xf numFmtId="0" fontId="4" fillId="0" borderId="64" xfId="15" applyFont="1" applyFill="1" applyBorder="1" applyAlignment="1">
      <alignment horizontal="left" indent="2"/>
    </xf>
    <xf numFmtId="3" fontId="7" fillId="0" borderId="63" xfId="15" applyNumberFormat="1" applyFont="1" applyFill="1" applyBorder="1" applyAlignment="1">
      <alignment horizontal="right" indent="1"/>
    </xf>
    <xf numFmtId="0" fontId="7" fillId="0" borderId="60" xfId="3" applyFont="1" applyFill="1" applyBorder="1" applyAlignment="1">
      <alignment horizontal="left" indent="2"/>
    </xf>
    <xf numFmtId="3" fontId="3" fillId="0" borderId="63" xfId="15" applyNumberFormat="1" applyFont="1" applyFill="1" applyBorder="1" applyAlignment="1">
      <alignment horizontal="right" indent="1"/>
    </xf>
    <xf numFmtId="0" fontId="17" fillId="0" borderId="64" xfId="15" applyFont="1" applyFill="1" applyBorder="1" applyAlignment="1">
      <alignment horizontal="left" wrapText="1" indent="1"/>
    </xf>
    <xf numFmtId="0" fontId="7" fillId="0" borderId="60" xfId="15" applyFont="1" applyFill="1" applyBorder="1" applyAlignment="1">
      <alignment horizontal="left" indent="2"/>
    </xf>
    <xf numFmtId="0" fontId="3" fillId="0" borderId="60" xfId="15" applyFont="1" applyFill="1" applyBorder="1" applyAlignment="1">
      <alignment horizontal="left" wrapText="1" indent="1"/>
    </xf>
    <xf numFmtId="0" fontId="4" fillId="0" borderId="64" xfId="15" applyFont="1" applyFill="1" applyBorder="1" applyAlignment="1">
      <alignment horizontal="left" indent="1"/>
    </xf>
    <xf numFmtId="0" fontId="17" fillId="0" borderId="64" xfId="15" applyFont="1" applyFill="1" applyBorder="1" applyAlignment="1">
      <alignment horizontal="left" wrapText="1"/>
    </xf>
    <xf numFmtId="0" fontId="4" fillId="0" borderId="0" xfId="3" applyFont="1" applyFill="1" applyAlignment="1">
      <alignment horizontal="right"/>
    </xf>
    <xf numFmtId="0" fontId="3" fillId="0" borderId="60" xfId="15" applyFont="1" applyFill="1" applyBorder="1" applyAlignment="1">
      <alignment horizontal="left" indent="1"/>
    </xf>
    <xf numFmtId="0" fontId="7" fillId="0" borderId="60" xfId="15" applyFont="1" applyFill="1" applyBorder="1" applyAlignment="1">
      <alignment horizontal="left" indent="1"/>
    </xf>
    <xf numFmtId="9" fontId="7" fillId="0" borderId="60" xfId="15" applyNumberFormat="1" applyFont="1" applyFill="1" applyBorder="1" applyAlignment="1">
      <alignment horizontal="right" indent="1"/>
    </xf>
    <xf numFmtId="9" fontId="7" fillId="0" borderId="60" xfId="2" applyFont="1" applyFill="1" applyBorder="1" applyAlignment="1">
      <alignment horizontal="right" indent="1"/>
    </xf>
    <xf numFmtId="9" fontId="7" fillId="0" borderId="63" xfId="2" applyFont="1" applyFill="1" applyBorder="1" applyAlignment="1">
      <alignment horizontal="right" indent="1"/>
    </xf>
    <xf numFmtId="164" fontId="7" fillId="0" borderId="63" xfId="9" applyNumberFormat="1" applyFont="1" applyFill="1" applyBorder="1" applyAlignment="1"/>
    <xf numFmtId="171" fontId="91" fillId="0" borderId="65" xfId="0" applyNumberFormat="1" applyFont="1" applyBorder="1" applyAlignment="1"/>
    <xf numFmtId="171" fontId="7" fillId="0" borderId="66" xfId="0" applyNumberFormat="1" applyFont="1" applyBorder="1" applyAlignment="1"/>
    <xf numFmtId="164" fontId="91" fillId="0" borderId="6" xfId="3" applyNumberFormat="1" applyFont="1" applyFill="1" applyBorder="1" applyAlignment="1"/>
    <xf numFmtId="164" fontId="91" fillId="0" borderId="65" xfId="3" applyNumberFormat="1" applyFont="1" applyFill="1" applyBorder="1" applyAlignment="1"/>
    <xf numFmtId="164" fontId="91" fillId="0" borderId="70" xfId="3" applyNumberFormat="1" applyFont="1" applyFill="1" applyBorder="1" applyAlignment="1"/>
    <xf numFmtId="164" fontId="7" fillId="0" borderId="69" xfId="3" applyNumberFormat="1" applyFont="1" applyFill="1" applyBorder="1" applyAlignment="1"/>
    <xf numFmtId="171" fontId="7" fillId="0" borderId="63" xfId="13" applyNumberFormat="1" applyFont="1" applyFill="1" applyBorder="1" applyAlignment="1">
      <alignment horizontal="center"/>
    </xf>
    <xf numFmtId="164" fontId="7" fillId="0" borderId="56" xfId="13" applyNumberFormat="1" applyFont="1" applyFill="1" applyBorder="1" applyAlignment="1">
      <alignment horizontal="center"/>
    </xf>
    <xf numFmtId="171" fontId="7" fillId="0" borderId="56" xfId="13" applyNumberFormat="1" applyFont="1" applyFill="1" applyBorder="1" applyAlignment="1">
      <alignment horizontal="center"/>
    </xf>
    <xf numFmtId="164" fontId="7" fillId="0" borderId="52" xfId="13" applyNumberFormat="1" applyFont="1" applyFill="1" applyBorder="1" applyAlignment="1">
      <alignment horizontal="center"/>
    </xf>
    <xf numFmtId="164" fontId="7" fillId="0" borderId="6" xfId="13" applyNumberFormat="1" applyFont="1" applyFill="1" applyBorder="1" applyAlignment="1">
      <alignment horizontal="center"/>
    </xf>
    <xf numFmtId="0" fontId="16" fillId="0" borderId="0" xfId="8" applyFont="1" applyFill="1" applyBorder="1" applyAlignment="1">
      <alignment horizontal="center"/>
    </xf>
    <xf numFmtId="0" fontId="20" fillId="0" borderId="0" xfId="8" applyFont="1" applyFill="1" applyBorder="1" applyAlignment="1">
      <alignment horizontal="center"/>
    </xf>
    <xf numFmtId="0" fontId="32" fillId="0" borderId="0" xfId="3" applyFont="1" applyFill="1" applyAlignment="1">
      <alignment horizontal="center" wrapText="1"/>
    </xf>
    <xf numFmtId="0" fontId="34" fillId="0" borderId="0" xfId="3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7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 wrapText="1"/>
    </xf>
    <xf numFmtId="0" fontId="12" fillId="0" borderId="0" xfId="10" applyFont="1" applyFill="1" applyAlignment="1">
      <alignment horizontal="left"/>
    </xf>
    <xf numFmtId="0" fontId="53" fillId="0" borderId="0" xfId="10" applyFont="1" applyFill="1" applyAlignment="1">
      <alignment horizontal="right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70" fillId="0" borderId="0" xfId="5" applyFont="1" applyFill="1" applyBorder="1" applyAlignment="1">
      <alignment horizontal="center" wrapText="1"/>
    </xf>
    <xf numFmtId="0" fontId="78" fillId="0" borderId="0" xfId="3" applyFont="1" applyFill="1" applyBorder="1" applyAlignment="1">
      <alignment horizontal="center"/>
    </xf>
    <xf numFmtId="0" fontId="75" fillId="0" borderId="0" xfId="31" applyFont="1" applyAlignment="1">
      <alignment horizontal="center" vertical="center"/>
    </xf>
    <xf numFmtId="0" fontId="75" fillId="0" borderId="0" xfId="31" applyFont="1" applyFill="1" applyAlignment="1">
      <alignment horizontal="center" vertical="center"/>
    </xf>
    <xf numFmtId="0" fontId="16" fillId="0" borderId="0" xfId="9" applyFont="1" applyFill="1"/>
    <xf numFmtId="0" fontId="20" fillId="0" borderId="0" xfId="9" applyFont="1" applyFill="1"/>
    <xf numFmtId="0" fontId="75" fillId="0" borderId="0" xfId="31" applyFont="1" applyFill="1"/>
    <xf numFmtId="0" fontId="63" fillId="0" borderId="0" xfId="3" applyFont="1" applyFill="1" applyAlignment="1">
      <alignment wrapText="1"/>
    </xf>
    <xf numFmtId="171" fontId="7" fillId="0" borderId="7" xfId="13" applyNumberFormat="1" applyFont="1" applyFill="1" applyBorder="1"/>
    <xf numFmtId="164" fontId="7" fillId="0" borderId="7" xfId="13" applyNumberFormat="1" applyFont="1" applyFill="1" applyBorder="1" applyAlignment="1">
      <alignment horizontal="right"/>
    </xf>
    <xf numFmtId="164" fontId="7" fillId="0" borderId="1" xfId="13" applyNumberFormat="1" applyFont="1" applyFill="1" applyBorder="1" applyAlignment="1"/>
    <xf numFmtId="164" fontId="8" fillId="0" borderId="0" xfId="9" applyNumberFormat="1" applyFont="1" applyFill="1"/>
    <xf numFmtId="167" fontId="7" fillId="0" borderId="0" xfId="8" applyNumberFormat="1" applyFont="1" applyFill="1" applyBorder="1" applyAlignment="1">
      <alignment vertical="center" wrapText="1"/>
    </xf>
    <xf numFmtId="164" fontId="91" fillId="0" borderId="56" xfId="0" applyNumberFormat="1" applyFont="1" applyFill="1" applyBorder="1" applyAlignment="1"/>
    <xf numFmtId="164" fontId="91" fillId="0" borderId="65" xfId="0" applyNumberFormat="1" applyFont="1" applyFill="1" applyBorder="1" applyAlignment="1"/>
    <xf numFmtId="164" fontId="7" fillId="0" borderId="66" xfId="0" applyNumberFormat="1" applyFont="1" applyFill="1" applyBorder="1" applyAlignment="1"/>
    <xf numFmtId="0" fontId="34" fillId="0" borderId="0" xfId="24" applyFont="1" applyFill="1" applyAlignment="1">
      <alignment horizontal="center" vertical="center" wrapText="1" readingOrder="1"/>
    </xf>
    <xf numFmtId="0" fontId="4" fillId="0" borderId="0" xfId="24" applyFont="1" applyFill="1" applyAlignment="1">
      <alignment horizontal="right"/>
    </xf>
    <xf numFmtId="0" fontId="7" fillId="0" borderId="61" xfId="25" applyFont="1" applyFill="1" applyBorder="1" applyAlignment="1">
      <alignment horizontal="center" vertical="center" wrapText="1"/>
    </xf>
    <xf numFmtId="0" fontId="7" fillId="0" borderId="62" xfId="25" applyFont="1" applyFill="1" applyBorder="1" applyAlignment="1">
      <alignment horizontal="center" vertical="center" wrapText="1"/>
    </xf>
    <xf numFmtId="164" fontId="7" fillId="0" borderId="56" xfId="27" applyNumberFormat="1" applyFont="1" applyFill="1" applyBorder="1" applyAlignment="1"/>
    <xf numFmtId="164" fontId="7" fillId="0" borderId="52" xfId="27" applyNumberFormat="1" applyFont="1" applyFill="1" applyBorder="1" applyAlignment="1"/>
    <xf numFmtId="164" fontId="7" fillId="0" borderId="7" xfId="27" applyNumberFormat="1" applyFont="1" applyFill="1" applyBorder="1" applyAlignment="1"/>
    <xf numFmtId="164" fontId="7" fillId="0" borderId="6" xfId="27" applyNumberFormat="1" applyFont="1" applyFill="1" applyBorder="1" applyAlignment="1"/>
    <xf numFmtId="164" fontId="3" fillId="0" borderId="7" xfId="27" applyNumberFormat="1" applyFont="1" applyFill="1" applyBorder="1" applyAlignment="1">
      <alignment vertical="center"/>
    </xf>
    <xf numFmtId="164" fontId="3" fillId="0" borderId="6" xfId="27" applyNumberFormat="1" applyFont="1" applyFill="1" applyBorder="1" applyAlignment="1">
      <alignment vertical="center"/>
    </xf>
    <xf numFmtId="0" fontId="57" fillId="0" borderId="0" xfId="0" applyFont="1" applyFill="1" applyAlignment="1">
      <alignment horizontal="center"/>
    </xf>
    <xf numFmtId="0" fontId="12" fillId="0" borderId="0" xfId="0" applyFont="1" applyFill="1"/>
    <xf numFmtId="0" fontId="83" fillId="0" borderId="0" xfId="31" applyFont="1" applyFill="1"/>
    <xf numFmtId="164" fontId="3" fillId="0" borderId="6" xfId="28" applyNumberFormat="1" applyFont="1" applyFill="1" applyBorder="1" applyAlignment="1">
      <alignment vertical="center"/>
    </xf>
    <xf numFmtId="164" fontId="7" fillId="0" borderId="6" xfId="28" applyNumberFormat="1" applyFont="1" applyFill="1" applyBorder="1"/>
    <xf numFmtId="164" fontId="7" fillId="0" borderId="63" xfId="27" applyNumberFormat="1" applyFont="1" applyFill="1" applyBorder="1" applyAlignment="1"/>
    <xf numFmtId="164" fontId="7" fillId="0" borderId="64" xfId="27" applyNumberFormat="1" applyFont="1" applyFill="1" applyBorder="1" applyAlignment="1"/>
    <xf numFmtId="164" fontId="3" fillId="0" borderId="63" xfId="27" applyNumberFormat="1" applyFont="1" applyFill="1" applyBorder="1" applyAlignment="1">
      <alignment vertical="center"/>
    </xf>
    <xf numFmtId="164" fontId="3" fillId="0" borderId="64" xfId="27" applyNumberFormat="1" applyFont="1" applyFill="1" applyBorder="1" applyAlignment="1">
      <alignment vertical="center"/>
    </xf>
    <xf numFmtId="3" fontId="3" fillId="0" borderId="60" xfId="15" applyNumberFormat="1" applyFont="1" applyFill="1" applyBorder="1" applyAlignment="1">
      <alignment horizontal="right" indent="1"/>
    </xf>
    <xf numFmtId="3" fontId="7" fillId="0" borderId="60" xfId="15" applyNumberFormat="1" applyFont="1" applyFill="1" applyBorder="1" applyAlignment="1">
      <alignment horizontal="right" indent="1"/>
    </xf>
    <xf numFmtId="9" fontId="7" fillId="0" borderId="0" xfId="2" applyFont="1" applyFill="1" applyBorder="1" applyAlignment="1">
      <alignment horizontal="right" indent="1"/>
    </xf>
    <xf numFmtId="164" fontId="3" fillId="0" borderId="2" xfId="0" applyNumberFormat="1" applyFont="1" applyFill="1" applyBorder="1" applyAlignment="1">
      <alignment horizontal="right"/>
    </xf>
    <xf numFmtId="171" fontId="3" fillId="0" borderId="50" xfId="0" applyNumberFormat="1" applyFont="1" applyFill="1" applyBorder="1" applyAlignment="1">
      <alignment horizontal="right"/>
    </xf>
    <xf numFmtId="164" fontId="7" fillId="0" borderId="7" xfId="0" applyNumberFormat="1" applyFont="1" applyFill="1" applyBorder="1" applyAlignment="1">
      <alignment horizontal="right"/>
    </xf>
    <xf numFmtId="171" fontId="7" fillId="0" borderId="60" xfId="0" applyNumberFormat="1" applyFont="1" applyFill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3" fillId="0" borderId="7" xfId="0" applyNumberFormat="1" applyFont="1" applyFill="1" applyBorder="1" applyAlignment="1">
      <alignment horizontal="right"/>
    </xf>
    <xf numFmtId="171" fontId="3" fillId="0" borderId="60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4" fontId="105" fillId="0" borderId="4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left"/>
    </xf>
    <xf numFmtId="164" fontId="3" fillId="0" borderId="11" xfId="0" applyNumberFormat="1" applyFont="1" applyFill="1" applyBorder="1" applyAlignment="1"/>
    <xf numFmtId="164" fontId="7" fillId="0" borderId="7" xfId="1" applyNumberFormat="1" applyFont="1" applyFill="1" applyBorder="1" applyAlignment="1"/>
    <xf numFmtId="164" fontId="51" fillId="0" borderId="7" xfId="0" applyNumberFormat="1" applyFont="1" applyFill="1" applyBorder="1" applyAlignment="1"/>
    <xf numFmtId="0" fontId="22" fillId="0" borderId="0" xfId="19" applyFont="1" applyFill="1"/>
    <xf numFmtId="0" fontId="16" fillId="0" borderId="0" xfId="17" applyFont="1" applyFill="1" applyAlignment="1"/>
    <xf numFmtId="0" fontId="7" fillId="0" borderId="0" xfId="39" applyFont="1" applyFill="1" applyAlignment="1">
      <alignment horizontal="left"/>
    </xf>
    <xf numFmtId="0" fontId="8" fillId="0" borderId="0" xfId="39" applyNumberFormat="1" applyFont="1" applyFill="1" applyBorder="1" applyAlignment="1"/>
    <xf numFmtId="171" fontId="3" fillId="0" borderId="6" xfId="39" applyNumberFormat="1" applyFont="1" applyFill="1" applyBorder="1" applyAlignment="1">
      <alignment horizontal="right"/>
    </xf>
    <xf numFmtId="171" fontId="3" fillId="0" borderId="7" xfId="39" applyNumberFormat="1" applyFont="1" applyFill="1" applyBorder="1" applyAlignment="1">
      <alignment horizontal="right"/>
    </xf>
    <xf numFmtId="171" fontId="3" fillId="0" borderId="60" xfId="39" applyNumberFormat="1" applyFont="1" applyFill="1" applyBorder="1" applyAlignment="1">
      <alignment horizontal="right"/>
    </xf>
    <xf numFmtId="171" fontId="3" fillId="0" borderId="21" xfId="39" applyNumberFormat="1" applyFont="1" applyFill="1" applyBorder="1" applyAlignment="1">
      <alignment horizontal="right"/>
    </xf>
    <xf numFmtId="171" fontId="3" fillId="0" borderId="24" xfId="39" applyNumberFormat="1" applyFont="1" applyFill="1" applyBorder="1" applyAlignment="1">
      <alignment horizontal="right"/>
    </xf>
    <xf numFmtId="171" fontId="7" fillId="0" borderId="6" xfId="39" applyNumberFormat="1" applyFont="1" applyFill="1" applyBorder="1" applyAlignment="1">
      <alignment horizontal="right"/>
    </xf>
    <xf numFmtId="171" fontId="7" fillId="0" borderId="7" xfId="39" applyNumberFormat="1" applyFont="1" applyFill="1" applyBorder="1" applyAlignment="1">
      <alignment horizontal="right"/>
    </xf>
    <xf numFmtId="171" fontId="7" fillId="0" borderId="1" xfId="39" applyNumberFormat="1" applyFont="1" applyFill="1" applyBorder="1" applyAlignment="1">
      <alignment horizontal="right"/>
    </xf>
    <xf numFmtId="171" fontId="7" fillId="0" borderId="21" xfId="39" applyNumberFormat="1" applyFont="1" applyFill="1" applyBorder="1" applyAlignment="1">
      <alignment horizontal="right"/>
    </xf>
    <xf numFmtId="171" fontId="7" fillId="0" borderId="24" xfId="39" applyNumberFormat="1" applyFont="1" applyFill="1" applyBorder="1" applyAlignment="1">
      <alignment horizontal="right"/>
    </xf>
    <xf numFmtId="171" fontId="3" fillId="0" borderId="1" xfId="39" applyNumberFormat="1" applyFont="1" applyFill="1" applyBorder="1" applyAlignment="1">
      <alignment horizontal="right"/>
    </xf>
    <xf numFmtId="178" fontId="0" fillId="0" borderId="0" xfId="0" applyNumberFormat="1" applyFill="1"/>
    <xf numFmtId="3" fontId="0" fillId="0" borderId="0" xfId="0" applyNumberFormat="1" applyFill="1"/>
    <xf numFmtId="0" fontId="106" fillId="0" borderId="0" xfId="6" applyFont="1" applyFill="1" applyBorder="1" applyAlignment="1">
      <alignment horizontal="left"/>
    </xf>
    <xf numFmtId="0" fontId="50" fillId="0" borderId="0" xfId="6" applyFont="1" applyFill="1" applyBorder="1" applyAlignment="1">
      <alignment horizontal="left"/>
    </xf>
    <xf numFmtId="0" fontId="0" fillId="0" borderId="0" xfId="0" applyFill="1" applyAlignment="1">
      <alignment wrapText="1"/>
    </xf>
    <xf numFmtId="0" fontId="107" fillId="0" borderId="0" xfId="3" applyFont="1" applyFill="1" applyBorder="1"/>
    <xf numFmtId="0" fontId="108" fillId="0" borderId="0" xfId="3" applyFont="1" applyFill="1" applyBorder="1"/>
    <xf numFmtId="177" fontId="0" fillId="0" borderId="0" xfId="0" applyNumberFormat="1" applyFill="1" applyBorder="1"/>
    <xf numFmtId="178" fontId="0" fillId="0" borderId="0" xfId="0" applyNumberFormat="1" applyFill="1" applyBorder="1" applyAlignment="1">
      <alignment horizontal="right" vertical="center" wrapText="1"/>
    </xf>
    <xf numFmtId="164" fontId="7" fillId="0" borderId="0" xfId="0" applyNumberFormat="1" applyFont="1" applyFill="1" applyBorder="1" applyAlignment="1" applyProtection="1">
      <protection locked="0"/>
    </xf>
    <xf numFmtId="0" fontId="87" fillId="0" borderId="0" xfId="6" applyFont="1" applyFill="1" applyBorder="1" applyAlignment="1">
      <alignment horizontal="center"/>
    </xf>
    <xf numFmtId="0" fontId="108" fillId="0" borderId="0" xfId="3" applyFont="1" applyFill="1" applyBorder="1" applyAlignment="1">
      <alignment horizontal="left" indent="4"/>
    </xf>
    <xf numFmtId="0" fontId="84" fillId="0" borderId="0" xfId="8" applyFont="1" applyFill="1" applyBorder="1" applyAlignment="1"/>
    <xf numFmtId="0" fontId="90" fillId="0" borderId="0" xfId="8" applyFont="1" applyFill="1" applyBorder="1" applyAlignment="1">
      <alignment wrapText="1"/>
    </xf>
    <xf numFmtId="169" fontId="78" fillId="0" borderId="0" xfId="3" applyNumberFormat="1" applyFont="1" applyFill="1" applyBorder="1"/>
    <xf numFmtId="9" fontId="15" fillId="0" borderId="0" xfId="2" applyFont="1" applyFill="1" applyBorder="1"/>
    <xf numFmtId="0" fontId="15" fillId="0" borderId="0" xfId="0" applyFont="1" applyFill="1" applyAlignment="1">
      <alignment horizontal="center" vertical="center"/>
    </xf>
    <xf numFmtId="165" fontId="70" fillId="0" borderId="0" xfId="3" applyNumberFormat="1" applyFont="1" applyFill="1" applyBorder="1"/>
    <xf numFmtId="165" fontId="15" fillId="0" borderId="0" xfId="0" applyNumberFormat="1" applyFont="1" applyFill="1" applyAlignment="1"/>
    <xf numFmtId="165" fontId="70" fillId="0" borderId="0" xfId="4" applyNumberFormat="1" applyFont="1" applyFill="1" applyAlignment="1"/>
    <xf numFmtId="0" fontId="4" fillId="0" borderId="0" xfId="17" applyFont="1" applyFill="1" applyAlignment="1">
      <alignment horizontal="right"/>
    </xf>
    <xf numFmtId="164" fontId="13" fillId="0" borderId="4" xfId="0" applyNumberFormat="1" applyFont="1" applyFill="1" applyBorder="1" applyAlignment="1"/>
    <xf numFmtId="164" fontId="13" fillId="0" borderId="0" xfId="0" applyNumberFormat="1" applyFont="1" applyFill="1" applyAlignment="1"/>
    <xf numFmtId="164" fontId="3" fillId="0" borderId="4" xfId="7" applyNumberFormat="1" applyFont="1" applyFill="1" applyBorder="1" applyAlignment="1">
      <alignment horizontal="right"/>
    </xf>
    <xf numFmtId="164" fontId="3" fillId="0" borderId="2" xfId="7" applyNumberFormat="1" applyFont="1" applyFill="1" applyBorder="1" applyAlignment="1">
      <alignment horizontal="right"/>
    </xf>
    <xf numFmtId="171" fontId="13" fillId="0" borderId="4" xfId="0" applyNumberFormat="1" applyFont="1" applyFill="1" applyBorder="1" applyAlignment="1"/>
    <xf numFmtId="171" fontId="13" fillId="0" borderId="2" xfId="0" applyNumberFormat="1" applyFont="1" applyFill="1" applyBorder="1" applyAlignment="1"/>
    <xf numFmtId="171" fontId="3" fillId="0" borderId="4" xfId="7" applyNumberFormat="1" applyFont="1" applyFill="1" applyBorder="1" applyAlignment="1">
      <alignment horizontal="right"/>
    </xf>
    <xf numFmtId="171" fontId="3" fillId="0" borderId="2" xfId="7" applyNumberFormat="1" applyFont="1" applyFill="1" applyBorder="1" applyAlignment="1">
      <alignment horizontal="right"/>
    </xf>
    <xf numFmtId="0" fontId="17" fillId="0" borderId="3" xfId="0" applyFont="1" applyFill="1" applyBorder="1"/>
    <xf numFmtId="3" fontId="8" fillId="0" borderId="0" xfId="0" applyNumberFormat="1" applyFont="1" applyFill="1"/>
    <xf numFmtId="164" fontId="7" fillId="0" borderId="7" xfId="7" applyNumberFormat="1" applyFont="1" applyFill="1" applyBorder="1" applyAlignment="1">
      <alignment horizontal="right"/>
    </xf>
    <xf numFmtId="164" fontId="7" fillId="0" borderId="1" xfId="7" applyNumberFormat="1" applyFont="1" applyFill="1" applyBorder="1" applyAlignment="1">
      <alignment horizontal="right"/>
    </xf>
    <xf numFmtId="171" fontId="7" fillId="0" borderId="1" xfId="7" applyNumberFormat="1" applyFont="1" applyFill="1" applyBorder="1" applyAlignment="1">
      <alignment horizontal="right"/>
    </xf>
    <xf numFmtId="0" fontId="70" fillId="0" borderId="0" xfId="0" applyFont="1" applyFill="1"/>
    <xf numFmtId="3" fontId="70" fillId="0" borderId="0" xfId="0" applyNumberFormat="1" applyFont="1" applyFill="1"/>
    <xf numFmtId="164" fontId="12" fillId="0" borderId="0" xfId="0" applyNumberFormat="1" applyFont="1" applyFill="1" applyAlignment="1">
      <alignment horizontal="center"/>
    </xf>
    <xf numFmtId="164" fontId="7" fillId="0" borderId="1" xfId="7" applyNumberFormat="1" applyFont="1" applyFill="1" applyBorder="1" applyAlignment="1">
      <alignment horizontal="center"/>
    </xf>
    <xf numFmtId="171" fontId="8" fillId="0" borderId="0" xfId="0" applyNumberFormat="1" applyFont="1" applyFill="1"/>
    <xf numFmtId="164" fontId="8" fillId="0" borderId="0" xfId="0" applyNumberFormat="1" applyFont="1" applyFill="1"/>
    <xf numFmtId="0" fontId="7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horizontal="center"/>
    </xf>
    <xf numFmtId="0" fontId="7" fillId="0" borderId="0" xfId="11" applyFont="1" applyFill="1" applyBorder="1" applyAlignment="1">
      <alignment wrapText="1"/>
    </xf>
    <xf numFmtId="0" fontId="69" fillId="0" borderId="0" xfId="5" applyFont="1" applyFill="1"/>
    <xf numFmtId="0" fontId="15" fillId="0" borderId="0" xfId="0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56" fillId="0" borderId="0" xfId="0" applyFont="1" applyFill="1" applyAlignment="1">
      <alignment vertical="center"/>
    </xf>
    <xf numFmtId="0" fontId="57" fillId="0" borderId="0" xfId="0" applyFont="1" applyFill="1" applyAlignment="1">
      <alignment horizontal="left" vertical="center" indent="5"/>
    </xf>
    <xf numFmtId="0" fontId="57" fillId="0" borderId="0" xfId="0" applyFont="1" applyFill="1" applyAlignment="1">
      <alignment vertical="center"/>
    </xf>
    <xf numFmtId="0" fontId="0" fillId="0" borderId="0" xfId="0" applyFill="1" applyAlignment="1"/>
    <xf numFmtId="0" fontId="57" fillId="0" borderId="0" xfId="0" applyFont="1" applyFill="1" applyAlignment="1">
      <alignment horizontal="left" vertical="center"/>
    </xf>
    <xf numFmtId="0" fontId="15" fillId="0" borderId="0" xfId="0" applyFont="1" applyFill="1"/>
    <xf numFmtId="0" fontId="55" fillId="0" borderId="0" xfId="0" applyFont="1" applyFill="1"/>
    <xf numFmtId="0" fontId="55" fillId="0" borderId="0" xfId="0" applyFont="1" applyFill="1" applyAlignment="1">
      <alignment horizontal="right"/>
    </xf>
    <xf numFmtId="0" fontId="14" fillId="0" borderId="0" xfId="0" applyFont="1" applyFill="1" applyAlignment="1">
      <alignment horizontal="right"/>
    </xf>
    <xf numFmtId="0" fontId="57" fillId="0" borderId="0" xfId="0" applyFont="1" applyFill="1" applyAlignment="1">
      <alignment horizontal="left"/>
    </xf>
    <xf numFmtId="0" fontId="58" fillId="0" borderId="0" xfId="0" applyFont="1" applyFill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right"/>
    </xf>
    <xf numFmtId="0" fontId="56" fillId="0" borderId="0" xfId="0" applyFont="1" applyFill="1"/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2" fillId="0" borderId="1" xfId="0" applyFont="1" applyFill="1" applyBorder="1" applyAlignment="1">
      <alignment horizontal="center"/>
    </xf>
    <xf numFmtId="0" fontId="13" fillId="0" borderId="2" xfId="0" applyFont="1" applyFill="1" applyBorder="1" applyAlignment="1">
      <alignment vertical="center" wrapText="1"/>
    </xf>
    <xf numFmtId="164" fontId="3" fillId="0" borderId="3" xfId="33" applyNumberFormat="1" applyFont="1" applyFill="1" applyBorder="1" applyAlignment="1">
      <alignment horizontal="right"/>
    </xf>
    <xf numFmtId="164" fontId="3" fillId="0" borderId="4" xfId="33" applyNumberFormat="1" applyFont="1" applyFill="1" applyBorder="1" applyAlignment="1">
      <alignment horizontal="right"/>
    </xf>
    <xf numFmtId="164" fontId="3" fillId="0" borderId="5" xfId="33" applyNumberFormat="1" applyFont="1" applyFill="1" applyBorder="1" applyAlignment="1">
      <alignment horizontal="right"/>
    </xf>
    <xf numFmtId="0" fontId="8" fillId="0" borderId="0" xfId="10" applyFont="1" applyFill="1"/>
    <xf numFmtId="0" fontId="20" fillId="0" borderId="0" xfId="10" applyFont="1" applyFill="1" applyAlignment="1"/>
    <xf numFmtId="0" fontId="8" fillId="0" borderId="0" xfId="10" applyFont="1" applyFill="1" applyAlignment="1"/>
    <xf numFmtId="0" fontId="11" fillId="0" borderId="0" xfId="10" applyFont="1" applyFill="1" applyAlignment="1">
      <alignment wrapText="1"/>
    </xf>
    <xf numFmtId="164" fontId="3" fillId="0" borderId="7" xfId="10" applyNumberFormat="1" applyFont="1" applyFill="1" applyBorder="1" applyAlignment="1">
      <alignment horizontal="right"/>
    </xf>
    <xf numFmtId="164" fontId="7" fillId="0" borderId="7" xfId="10" applyNumberFormat="1" applyFont="1" applyFill="1" applyBorder="1" applyAlignment="1">
      <alignment horizontal="right"/>
    </xf>
    <xf numFmtId="164" fontId="7" fillId="0" borderId="7" xfId="10" applyNumberFormat="1" applyFont="1" applyFill="1" applyBorder="1" applyAlignment="1">
      <alignment horizontal="center"/>
    </xf>
    <xf numFmtId="164" fontId="7" fillId="0" borderId="0" xfId="10" applyNumberFormat="1" applyFont="1" applyFill="1" applyBorder="1" applyAlignment="1">
      <alignment horizontal="right"/>
    </xf>
    <xf numFmtId="0" fontId="20" fillId="0" borderId="0" xfId="10" applyFont="1" applyFill="1" applyAlignment="1">
      <alignment horizontal="left"/>
    </xf>
    <xf numFmtId="0" fontId="48" fillId="0" borderId="0" xfId="31" applyFill="1"/>
    <xf numFmtId="164" fontId="3" fillId="0" borderId="0" xfId="10" applyNumberFormat="1" applyFont="1" applyFill="1" applyBorder="1" applyAlignment="1">
      <alignment horizontal="right"/>
    </xf>
    <xf numFmtId="172" fontId="7" fillId="0" borderId="0" xfId="10" applyNumberFormat="1" applyFont="1" applyFill="1" applyBorder="1" applyAlignment="1">
      <alignment horizontal="right"/>
    </xf>
    <xf numFmtId="164" fontId="3" fillId="0" borderId="7" xfId="10" applyNumberFormat="1" applyFont="1" applyFill="1" applyBorder="1" applyAlignment="1"/>
    <xf numFmtId="164" fontId="7" fillId="0" borderId="7" xfId="10" applyNumberFormat="1" applyFont="1" applyFill="1" applyBorder="1" applyAlignment="1"/>
    <xf numFmtId="0" fontId="7" fillId="0" borderId="0" xfId="14" applyFont="1" applyFill="1" applyAlignment="1">
      <alignment horizontal="right" vertical="center"/>
    </xf>
    <xf numFmtId="0" fontId="12" fillId="0" borderId="0" xfId="14" applyFont="1" applyFill="1" applyAlignment="1">
      <alignment horizontal="right" vertical="center"/>
    </xf>
    <xf numFmtId="0" fontId="12" fillId="0" borderId="0" xfId="3" applyFont="1" applyFill="1" applyAlignment="1">
      <alignment horizontal="right" vertical="center"/>
    </xf>
    <xf numFmtId="0" fontId="4" fillId="0" borderId="0" xfId="3" applyFont="1" applyFill="1" applyAlignment="1"/>
    <xf numFmtId="0" fontId="102" fillId="0" borderId="0" xfId="3" applyFont="1" applyFill="1"/>
    <xf numFmtId="0" fontId="41" fillId="0" borderId="1" xfId="26" applyFont="1" applyFill="1" applyBorder="1" applyAlignment="1">
      <alignment horizontal="center"/>
    </xf>
    <xf numFmtId="49" fontId="41" fillId="0" borderId="1" xfId="26" applyNumberFormat="1" applyFont="1" applyFill="1" applyBorder="1" applyAlignment="1">
      <alignment horizontal="center"/>
    </xf>
    <xf numFmtId="0" fontId="41" fillId="0" borderId="1" xfId="24" applyFont="1" applyFill="1" applyBorder="1" applyAlignment="1">
      <alignment horizontal="center"/>
    </xf>
    <xf numFmtId="0" fontId="41" fillId="0" borderId="2" xfId="26" applyFont="1" applyFill="1" applyBorder="1" applyAlignment="1">
      <alignment horizontal="center"/>
    </xf>
    <xf numFmtId="49" fontId="41" fillId="0" borderId="1" xfId="26" applyNumberFormat="1" applyFont="1" applyBorder="1" applyAlignment="1">
      <alignment horizontal="center"/>
    </xf>
    <xf numFmtId="0" fontId="41" fillId="0" borderId="1" xfId="26" applyFont="1" applyBorder="1" applyAlignment="1">
      <alignment horizontal="center"/>
    </xf>
    <xf numFmtId="0" fontId="41" fillId="0" borderId="1" xfId="24" applyFont="1" applyBorder="1" applyAlignment="1">
      <alignment horizontal="center"/>
    </xf>
    <xf numFmtId="0" fontId="16" fillId="0" borderId="0" xfId="41" applyFont="1" applyFill="1" applyAlignment="1" applyProtection="1"/>
    <xf numFmtId="0" fontId="18" fillId="0" borderId="0" xfId="41" applyFont="1" applyFill="1" applyBorder="1" applyAlignment="1" applyProtection="1">
      <alignment horizontal="right"/>
    </xf>
    <xf numFmtId="0" fontId="8" fillId="0" borderId="0" xfId="41" applyFont="1" applyFill="1" applyAlignment="1" applyProtection="1"/>
    <xf numFmtId="0" fontId="75" fillId="0" borderId="0" xfId="31" applyFont="1"/>
    <xf numFmtId="0" fontId="20" fillId="0" borderId="0" xfId="41" applyFont="1" applyFill="1" applyBorder="1" applyAlignment="1" applyProtection="1"/>
    <xf numFmtId="0" fontId="7" fillId="0" borderId="0" xfId="41" applyFont="1" applyFill="1" applyAlignment="1"/>
    <xf numFmtId="3" fontId="8" fillId="0" borderId="18" xfId="41" applyNumberFormat="1" applyFill="1" applyBorder="1" applyAlignment="1"/>
    <xf numFmtId="0" fontId="8" fillId="0" borderId="18" xfId="41" applyFill="1" applyBorder="1" applyAlignment="1"/>
    <xf numFmtId="0" fontId="8" fillId="0" borderId="18" xfId="41" applyFont="1" applyFill="1" applyBorder="1" applyAlignment="1" applyProtection="1"/>
    <xf numFmtId="0" fontId="112" fillId="0" borderId="18" xfId="41" applyFont="1" applyFill="1" applyBorder="1" applyAlignment="1">
      <alignment horizontal="right"/>
    </xf>
    <xf numFmtId="0" fontId="7" fillId="0" borderId="0" xfId="41" applyFont="1" applyFill="1" applyAlignment="1" applyProtection="1">
      <alignment horizontal="center" vertical="center"/>
    </xf>
    <xf numFmtId="0" fontId="7" fillId="0" borderId="82" xfId="41" applyFont="1" applyFill="1" applyBorder="1" applyAlignment="1" applyProtection="1">
      <alignment horizontal="center" vertical="center" wrapText="1"/>
    </xf>
    <xf numFmtId="0" fontId="7" fillId="0" borderId="83" xfId="41" applyFont="1" applyFill="1" applyBorder="1" applyAlignment="1" applyProtection="1">
      <alignment horizontal="center" vertical="center" wrapText="1"/>
    </xf>
    <xf numFmtId="0" fontId="7" fillId="0" borderId="82" xfId="41" applyFont="1" applyFill="1" applyBorder="1" applyAlignment="1" applyProtection="1">
      <alignment horizontal="center" vertical="center"/>
    </xf>
    <xf numFmtId="0" fontId="7" fillId="0" borderId="84" xfId="41" applyFont="1" applyFill="1" applyBorder="1" applyAlignment="1" applyProtection="1">
      <alignment horizontal="center" vertical="center"/>
    </xf>
    <xf numFmtId="0" fontId="7" fillId="0" borderId="50" xfId="41" applyFont="1" applyFill="1" applyBorder="1" applyAlignment="1" applyProtection="1">
      <alignment horizontal="center" vertical="center"/>
    </xf>
    <xf numFmtId="0" fontId="8" fillId="0" borderId="86" xfId="41" applyFont="1" applyFill="1" applyBorder="1" applyAlignment="1" applyProtection="1">
      <alignment horizontal="center" vertical="center"/>
    </xf>
    <xf numFmtId="0" fontId="8" fillId="0" borderId="0" xfId="41" applyFont="1" applyFill="1" applyAlignment="1" applyProtection="1">
      <alignment horizontal="center" vertical="center"/>
    </xf>
    <xf numFmtId="0" fontId="3" fillId="0" borderId="60" xfId="41" applyFont="1" applyFill="1" applyBorder="1" applyAlignment="1" applyProtection="1">
      <alignment horizontal="center" wrapText="1"/>
    </xf>
    <xf numFmtId="164" fontId="3" fillId="0" borderId="75" xfId="41" applyNumberFormat="1" applyFont="1" applyFill="1" applyBorder="1" applyAlignment="1">
      <alignment vertical="center"/>
    </xf>
    <xf numFmtId="164" fontId="3" fillId="0" borderId="43" xfId="41" applyNumberFormat="1" applyFont="1" applyFill="1" applyBorder="1" applyAlignment="1" applyProtection="1">
      <alignment vertical="center"/>
    </xf>
    <xf numFmtId="164" fontId="3" fillId="0" borderId="87" xfId="41" applyNumberFormat="1" applyFont="1" applyFill="1" applyBorder="1" applyAlignment="1" applyProtection="1">
      <alignment vertical="center"/>
    </xf>
    <xf numFmtId="0" fontId="7" fillId="0" borderId="60" xfId="41" applyFont="1" applyFill="1" applyBorder="1" applyAlignment="1" applyProtection="1">
      <alignment horizontal="center"/>
    </xf>
    <xf numFmtId="164" fontId="7" fillId="0" borderId="63" xfId="41" applyNumberFormat="1" applyFont="1" applyFill="1" applyBorder="1" applyAlignment="1"/>
    <xf numFmtId="164" fontId="7" fillId="0" borderId="63" xfId="41" applyNumberFormat="1" applyFont="1" applyFill="1" applyBorder="1" applyAlignment="1" applyProtection="1"/>
    <xf numFmtId="164" fontId="7" fillId="0" borderId="64" xfId="41" applyNumberFormat="1" applyFont="1" applyFill="1" applyBorder="1" applyAlignment="1" applyProtection="1"/>
    <xf numFmtId="164" fontId="7" fillId="0" borderId="64" xfId="41" applyNumberFormat="1" applyFont="1" applyFill="1" applyBorder="1" applyAlignment="1"/>
    <xf numFmtId="164" fontId="7" fillId="0" borderId="8" xfId="41" applyNumberFormat="1" applyFont="1" applyFill="1" applyBorder="1" applyAlignment="1"/>
    <xf numFmtId="0" fontId="7" fillId="0" borderId="0" xfId="41" applyFont="1" applyFill="1" applyBorder="1" applyAlignment="1" applyProtection="1">
      <alignment horizontal="center" wrapText="1"/>
    </xf>
    <xf numFmtId="164" fontId="3" fillId="0" borderId="63" xfId="41" applyNumberFormat="1" applyFont="1" applyFill="1" applyBorder="1" applyAlignment="1">
      <alignment vertical="center"/>
    </xf>
    <xf numFmtId="164" fontId="3" fillId="0" borderId="63" xfId="41" applyNumberFormat="1" applyFont="1" applyFill="1" applyBorder="1" applyAlignment="1" applyProtection="1">
      <alignment vertical="center"/>
    </xf>
    <xf numFmtId="164" fontId="3" fillId="0" borderId="64" xfId="41" applyNumberFormat="1" applyFont="1" applyFill="1" applyBorder="1" applyAlignment="1" applyProtection="1">
      <alignment vertical="center"/>
    </xf>
    <xf numFmtId="164" fontId="3" fillId="0" borderId="74" xfId="41" applyNumberFormat="1" applyFont="1" applyFill="1" applyBorder="1" applyAlignment="1" applyProtection="1">
      <alignment vertical="center"/>
    </xf>
    <xf numFmtId="0" fontId="7" fillId="0" borderId="0" xfId="41" applyFont="1" applyFill="1" applyAlignment="1" applyProtection="1"/>
    <xf numFmtId="0" fontId="8" fillId="0" borderId="0" xfId="41" applyFont="1" applyFill="1" applyBorder="1" applyAlignment="1" applyProtection="1"/>
    <xf numFmtId="3" fontId="8" fillId="0" borderId="0" xfId="41" applyNumberFormat="1" applyFill="1" applyBorder="1" applyAlignment="1"/>
    <xf numFmtId="0" fontId="8" fillId="0" borderId="0" xfId="41" applyFill="1" applyAlignment="1"/>
    <xf numFmtId="0" fontId="112" fillId="0" borderId="0" xfId="41" applyFont="1" applyFill="1" applyAlignment="1">
      <alignment horizontal="right"/>
    </xf>
    <xf numFmtId="0" fontId="7" fillId="0" borderId="0" xfId="41" applyFont="1" applyFill="1" applyBorder="1" applyAlignment="1" applyProtection="1"/>
    <xf numFmtId="0" fontId="20" fillId="0" borderId="18" xfId="41" applyFont="1" applyFill="1" applyBorder="1" applyAlignment="1" applyProtection="1"/>
    <xf numFmtId="0" fontId="4" fillId="0" borderId="18" xfId="41" applyFont="1" applyFill="1" applyBorder="1" applyAlignment="1" applyProtection="1">
      <alignment horizontal="right"/>
    </xf>
    <xf numFmtId="0" fontId="7" fillId="0" borderId="58" xfId="0" applyFont="1" applyFill="1" applyBorder="1" applyAlignment="1" applyProtection="1">
      <alignment horizontal="center" vertical="center" wrapText="1"/>
    </xf>
    <xf numFmtId="0" fontId="4" fillId="0" borderId="81" xfId="0" applyFont="1" applyFill="1" applyBorder="1" applyAlignment="1" applyProtection="1">
      <alignment horizontal="center" vertical="top" wrapText="1"/>
    </xf>
    <xf numFmtId="0" fontId="7" fillId="0" borderId="82" xfId="0" applyFont="1" applyFill="1" applyBorder="1" applyAlignment="1" applyProtection="1">
      <alignment horizontal="center" vertical="center" wrapText="1"/>
    </xf>
    <xf numFmtId="0" fontId="7" fillId="0" borderId="83" xfId="0" applyFont="1" applyFill="1" applyBorder="1" applyAlignment="1" applyProtection="1">
      <alignment horizontal="center" vertical="center" wrapText="1"/>
    </xf>
    <xf numFmtId="0" fontId="7" fillId="0" borderId="82" xfId="0" applyFont="1" applyFill="1" applyBorder="1" applyAlignment="1" applyProtection="1">
      <alignment horizontal="center" vertical="center"/>
    </xf>
    <xf numFmtId="0" fontId="7" fillId="0" borderId="84" xfId="0" applyFont="1" applyFill="1" applyBorder="1" applyAlignment="1" applyProtection="1">
      <alignment horizontal="center" vertical="center"/>
    </xf>
    <xf numFmtId="171" fontId="3" fillId="0" borderId="75" xfId="41" applyNumberFormat="1" applyFont="1" applyFill="1" applyBorder="1" applyAlignment="1">
      <alignment vertical="center"/>
    </xf>
    <xf numFmtId="171" fontId="3" fillId="0" borderId="43" xfId="41" applyNumberFormat="1" applyFont="1" applyFill="1" applyBorder="1" applyAlignment="1" applyProtection="1">
      <alignment vertical="center"/>
    </xf>
    <xf numFmtId="171" fontId="3" fillId="0" borderId="87" xfId="41" applyNumberFormat="1" applyFont="1" applyFill="1" applyBorder="1" applyAlignment="1" applyProtection="1">
      <alignment vertical="center"/>
    </xf>
    <xf numFmtId="171" fontId="3" fillId="0" borderId="63" xfId="41" applyNumberFormat="1" applyFont="1" applyFill="1" applyBorder="1" applyAlignment="1">
      <alignment vertical="center"/>
    </xf>
    <xf numFmtId="171" fontId="3" fillId="0" borderId="75" xfId="41" applyNumberFormat="1" applyFont="1" applyFill="1" applyBorder="1" applyAlignment="1" applyProtection="1">
      <alignment vertical="center"/>
    </xf>
    <xf numFmtId="171" fontId="3" fillId="0" borderId="74" xfId="41" applyNumberFormat="1" applyFont="1" applyFill="1" applyBorder="1" applyAlignment="1" applyProtection="1">
      <alignment vertical="center"/>
    </xf>
    <xf numFmtId="171" fontId="7" fillId="0" borderId="63" xfId="41" applyNumberFormat="1" applyFont="1" applyFill="1" applyBorder="1" applyAlignment="1">
      <alignment vertical="center"/>
    </xf>
    <xf numFmtId="171" fontId="7" fillId="0" borderId="63" xfId="41" applyNumberFormat="1" applyFont="1" applyFill="1" applyBorder="1" applyAlignment="1" applyProtection="1">
      <alignment vertical="center"/>
    </xf>
    <xf numFmtId="171" fontId="7" fillId="0" borderId="64" xfId="41" applyNumberFormat="1" applyFont="1" applyFill="1" applyBorder="1" applyAlignment="1" applyProtection="1">
      <alignment vertical="center"/>
    </xf>
    <xf numFmtId="171" fontId="7" fillId="0" borderId="64" xfId="41" applyNumberFormat="1" applyFont="1" applyFill="1" applyBorder="1" applyAlignment="1">
      <alignment vertical="center"/>
    </xf>
    <xf numFmtId="0" fontId="7" fillId="0" borderId="0" xfId="41" applyFont="1" applyFill="1" applyBorder="1" applyAlignment="1" applyProtection="1">
      <alignment horizontal="center"/>
    </xf>
    <xf numFmtId="171" fontId="7" fillId="0" borderId="0" xfId="41" applyNumberFormat="1" applyFont="1" applyFill="1" applyBorder="1" applyAlignment="1"/>
    <xf numFmtId="0" fontId="8" fillId="0" borderId="0" xfId="41" applyAlignment="1">
      <alignment horizontal="center"/>
    </xf>
    <xf numFmtId="0" fontId="113" fillId="0" borderId="0" xfId="41" applyFont="1" applyFill="1" applyBorder="1" applyAlignment="1" applyProtection="1"/>
    <xf numFmtId="0" fontId="49" fillId="0" borderId="0" xfId="0" applyFont="1" applyFill="1" applyBorder="1" applyAlignment="1" applyProtection="1">
      <alignment horizontal="left"/>
    </xf>
    <xf numFmtId="0" fontId="50" fillId="0" borderId="0" xfId="0" applyFont="1" applyFill="1" applyBorder="1" applyAlignment="1" applyProtection="1">
      <alignment horizontal="left"/>
    </xf>
    <xf numFmtId="0" fontId="49" fillId="0" borderId="0" xfId="0" applyFont="1" applyFill="1" applyBorder="1" applyAlignment="1" applyProtection="1">
      <alignment horizontal="left" wrapText="1"/>
    </xf>
    <xf numFmtId="0" fontId="78" fillId="0" borderId="0" xfId="3" applyFont="1" applyFill="1" applyAlignment="1">
      <alignment horizontal="center" vertical="center"/>
    </xf>
    <xf numFmtId="0" fontId="50" fillId="0" borderId="0" xfId="0" applyFont="1" applyFill="1" applyBorder="1" applyAlignment="1" applyProtection="1">
      <alignment horizontal="center" vertical="center"/>
    </xf>
    <xf numFmtId="0" fontId="70" fillId="0" borderId="0" xfId="0" applyFont="1" applyFill="1" applyBorder="1" applyAlignment="1" applyProtection="1">
      <alignment horizontal="center" vertical="center"/>
    </xf>
    <xf numFmtId="0" fontId="49" fillId="0" borderId="0" xfId="0" applyFont="1" applyFill="1" applyBorder="1" applyAlignment="1" applyProtection="1">
      <alignment horizontal="center" wrapText="1"/>
    </xf>
    <xf numFmtId="179" fontId="49" fillId="0" borderId="0" xfId="0" applyNumberFormat="1" applyFont="1" applyFill="1" applyBorder="1" applyAlignment="1"/>
    <xf numFmtId="0" fontId="70" fillId="0" borderId="0" xfId="0" applyFont="1" applyFill="1" applyBorder="1" applyAlignment="1" applyProtection="1">
      <alignment horizontal="center"/>
    </xf>
    <xf numFmtId="179" fontId="70" fillId="0" borderId="0" xfId="0" applyNumberFormat="1" applyFont="1" applyFill="1" applyBorder="1" applyAlignment="1"/>
    <xf numFmtId="2" fontId="67" fillId="0" borderId="0" xfId="3" applyNumberFormat="1" applyFont="1" applyFill="1" applyBorder="1"/>
    <xf numFmtId="2" fontId="78" fillId="0" borderId="0" xfId="3" applyNumberFormat="1" applyFont="1" applyFill="1" applyBorder="1"/>
    <xf numFmtId="0" fontId="7" fillId="0" borderId="18" xfId="41" applyFont="1" applyFill="1" applyBorder="1" applyAlignment="1"/>
    <xf numFmtId="0" fontId="7" fillId="0" borderId="21" xfId="41" applyFont="1" applyFill="1" applyBorder="1" applyAlignment="1" applyProtection="1">
      <alignment horizontal="center" vertical="center" wrapText="1"/>
    </xf>
    <xf numFmtId="0" fontId="4" fillId="0" borderId="81" xfId="41" applyFont="1" applyFill="1" applyBorder="1" applyAlignment="1" applyProtection="1">
      <alignment horizontal="center" vertical="center" wrapText="1"/>
    </xf>
    <xf numFmtId="0" fontId="7" fillId="0" borderId="1" xfId="41" applyFont="1" applyFill="1" applyBorder="1" applyAlignment="1" applyProtection="1">
      <alignment horizontal="center" wrapText="1"/>
    </xf>
    <xf numFmtId="171" fontId="3" fillId="0" borderId="75" xfId="41" applyNumberFormat="1" applyFont="1" applyFill="1" applyBorder="1" applyAlignment="1"/>
    <xf numFmtId="171" fontId="3" fillId="0" borderId="43" xfId="41" applyNumberFormat="1" applyFont="1" applyFill="1" applyBorder="1" applyAlignment="1" applyProtection="1"/>
    <xf numFmtId="171" fontId="3" fillId="0" borderId="87" xfId="41" applyNumberFormat="1" applyFont="1" applyFill="1" applyBorder="1" applyAlignment="1" applyProtection="1"/>
    <xf numFmtId="0" fontId="7" fillId="0" borderId="1" xfId="41" applyFont="1" applyFill="1" applyBorder="1" applyAlignment="1" applyProtection="1">
      <alignment horizontal="center"/>
    </xf>
    <xf numFmtId="171" fontId="7" fillId="0" borderId="63" xfId="41" applyNumberFormat="1" applyFont="1" applyFill="1" applyBorder="1" applyAlignment="1"/>
    <xf numFmtId="171" fontId="7" fillId="0" borderId="63" xfId="41" applyNumberFormat="1" applyFont="1" applyFill="1" applyBorder="1" applyAlignment="1" applyProtection="1"/>
    <xf numFmtId="171" fontId="7" fillId="0" borderId="64" xfId="41" applyNumberFormat="1" applyFont="1" applyFill="1" applyBorder="1" applyAlignment="1" applyProtection="1"/>
    <xf numFmtId="171" fontId="7" fillId="0" borderId="17" xfId="41" applyNumberFormat="1" applyFont="1" applyFill="1" applyBorder="1" applyAlignment="1"/>
    <xf numFmtId="171" fontId="7" fillId="0" borderId="8" xfId="41" applyNumberFormat="1" applyFont="1" applyFill="1" applyBorder="1" applyAlignment="1"/>
    <xf numFmtId="171" fontId="3" fillId="0" borderId="63" xfId="41" applyNumberFormat="1" applyFont="1" applyFill="1" applyBorder="1" applyAlignment="1"/>
    <xf numFmtId="171" fontId="3" fillId="0" borderId="63" xfId="41" applyNumberFormat="1" applyFont="1" applyFill="1" applyBorder="1" applyAlignment="1" applyProtection="1"/>
    <xf numFmtId="171" fontId="3" fillId="0" borderId="64" xfId="41" applyNumberFormat="1" applyFont="1" applyFill="1" applyBorder="1" applyAlignment="1" applyProtection="1"/>
    <xf numFmtId="165" fontId="3" fillId="0" borderId="0" xfId="41" applyNumberFormat="1" applyFont="1" applyFill="1" applyAlignment="1" applyProtection="1"/>
    <xf numFmtId="165" fontId="7" fillId="0" borderId="0" xfId="41" applyNumberFormat="1" applyFont="1" applyFill="1" applyAlignment="1" applyProtection="1"/>
    <xf numFmtId="0" fontId="16" fillId="0" borderId="0" xfId="41" applyFont="1" applyFill="1" applyBorder="1" applyAlignment="1" applyProtection="1"/>
    <xf numFmtId="0" fontId="8" fillId="0" borderId="0" xfId="41" applyFont="1" applyFill="1" applyAlignment="1"/>
    <xf numFmtId="0" fontId="8" fillId="0" borderId="0" xfId="41" applyFont="1" applyFill="1" applyBorder="1" applyAlignment="1"/>
    <xf numFmtId="0" fontId="4" fillId="0" borderId="0" xfId="41" applyFont="1" applyFill="1" applyBorder="1" applyAlignment="1" applyProtection="1">
      <alignment horizontal="right"/>
    </xf>
    <xf numFmtId="0" fontId="7" fillId="0" borderId="89" xfId="41" applyFont="1" applyFill="1" applyBorder="1" applyAlignment="1" applyProtection="1">
      <alignment horizontal="center" vertical="center" wrapText="1"/>
    </xf>
    <xf numFmtId="0" fontId="7" fillId="0" borderId="90" xfId="41" applyFont="1" applyFill="1" applyBorder="1" applyAlignment="1" applyProtection="1">
      <alignment horizontal="center" vertical="center"/>
    </xf>
    <xf numFmtId="0" fontId="4" fillId="0" borderId="88" xfId="41" applyFont="1" applyFill="1" applyBorder="1" applyAlignment="1" applyProtection="1">
      <alignment horizontal="center" vertical="center" wrapText="1"/>
    </xf>
    <xf numFmtId="164" fontId="3" fillId="0" borderId="63" xfId="41" applyNumberFormat="1" applyFont="1" applyFill="1" applyBorder="1" applyAlignment="1" applyProtection="1"/>
    <xf numFmtId="0" fontId="17" fillId="0" borderId="0" xfId="41" applyFont="1" applyFill="1" applyBorder="1" applyAlignment="1" applyProtection="1"/>
    <xf numFmtId="0" fontId="3" fillId="0" borderId="0" xfId="41" applyFont="1" applyFill="1" applyAlignment="1" applyProtection="1"/>
    <xf numFmtId="0" fontId="3" fillId="0" borderId="1" xfId="41" applyFont="1" applyFill="1" applyBorder="1" applyAlignment="1" applyProtection="1"/>
    <xf numFmtId="0" fontId="7" fillId="0" borderId="0" xfId="41" applyFont="1" applyFill="1" applyBorder="1" applyAlignment="1" applyProtection="1">
      <alignment horizontal="left"/>
    </xf>
    <xf numFmtId="0" fontId="7" fillId="0" borderId="1" xfId="41" applyFont="1" applyFill="1" applyBorder="1" applyAlignment="1" applyProtection="1">
      <alignment wrapText="1"/>
    </xf>
    <xf numFmtId="0" fontId="4" fillId="0" borderId="0" xfId="41" applyFont="1" applyFill="1" applyBorder="1" applyAlignment="1" applyProtection="1">
      <alignment horizontal="left" wrapText="1" indent="1"/>
    </xf>
    <xf numFmtId="0" fontId="7" fillId="0" borderId="1" xfId="41" applyFont="1" applyFill="1" applyBorder="1" applyAlignment="1" applyProtection="1">
      <alignment horizontal="left" vertical="top" wrapText="1" indent="1"/>
    </xf>
    <xf numFmtId="164" fontId="7" fillId="0" borderId="63" xfId="41" applyNumberFormat="1" applyFont="1" applyFill="1" applyBorder="1" applyAlignment="1">
      <alignment vertical="center"/>
    </xf>
    <xf numFmtId="0" fontId="4" fillId="0" borderId="0" xfId="41" applyFont="1" applyFill="1" applyBorder="1" applyAlignment="1" applyProtection="1">
      <alignment horizontal="left" vertical="top" wrapText="1" indent="2"/>
    </xf>
    <xf numFmtId="0" fontId="7" fillId="0" borderId="1" xfId="41" applyFont="1" applyFill="1" applyBorder="1" applyAlignment="1" applyProtection="1">
      <alignment vertical="top" wrapText="1"/>
    </xf>
    <xf numFmtId="0" fontId="4" fillId="0" borderId="0" xfId="41" applyFont="1" applyFill="1" applyBorder="1" applyAlignment="1" applyProtection="1">
      <alignment horizontal="left" vertical="top" wrapText="1" indent="1"/>
    </xf>
    <xf numFmtId="0" fontId="7" fillId="0" borderId="1" xfId="41" applyFont="1" applyFill="1" applyBorder="1" applyAlignment="1" applyProtection="1">
      <alignment horizontal="left" wrapText="1" indent="1"/>
    </xf>
    <xf numFmtId="0" fontId="4" fillId="0" borderId="0" xfId="41" applyFont="1" applyFill="1" applyBorder="1" applyAlignment="1" applyProtection="1">
      <alignment horizontal="left" wrapText="1" indent="2"/>
    </xf>
    <xf numFmtId="164" fontId="7" fillId="0" borderId="63" xfId="41" applyNumberFormat="1" applyFont="1" applyFill="1" applyBorder="1" applyAlignment="1">
      <alignment horizontal="center" vertical="center"/>
    </xf>
    <xf numFmtId="0" fontId="7" fillId="0" borderId="0" xfId="41" applyFont="1" applyFill="1" applyAlignment="1" applyProtection="1">
      <alignment horizontal="left" indent="1"/>
    </xf>
    <xf numFmtId="0" fontId="7" fillId="0" borderId="1" xfId="41" applyFont="1" applyFill="1" applyBorder="1" applyAlignment="1" applyProtection="1">
      <alignment horizontal="left" indent="1"/>
    </xf>
    <xf numFmtId="0" fontId="4" fillId="0" borderId="0" xfId="41" applyFont="1" applyFill="1" applyAlignment="1" applyProtection="1">
      <alignment horizontal="left" indent="2"/>
    </xf>
    <xf numFmtId="164" fontId="7" fillId="0" borderId="63" xfId="41" applyNumberFormat="1" applyFont="1" applyFill="1" applyBorder="1" applyAlignment="1">
      <alignment horizontal="center"/>
    </xf>
    <xf numFmtId="0" fontId="7" fillId="0" borderId="63" xfId="41" applyFont="1" applyFill="1" applyBorder="1" applyAlignment="1" applyProtection="1"/>
    <xf numFmtId="164" fontId="7" fillId="0" borderId="0" xfId="41" applyNumberFormat="1" applyFont="1" applyFill="1" applyAlignment="1" applyProtection="1"/>
    <xf numFmtId="0" fontId="7" fillId="0" borderId="0" xfId="41" applyFont="1" applyFill="1" applyBorder="1" applyAlignment="1" applyProtection="1">
      <alignment horizontal="center" vertical="center"/>
    </xf>
    <xf numFmtId="0" fontId="7" fillId="0" borderId="1" xfId="41" applyFont="1" applyFill="1" applyBorder="1" applyAlignment="1" applyProtection="1">
      <alignment horizontal="left" vertical="center" wrapText="1"/>
    </xf>
    <xf numFmtId="0" fontId="7" fillId="0" borderId="1" xfId="41" applyFont="1" applyFill="1" applyBorder="1" applyAlignment="1" applyProtection="1">
      <alignment vertical="center" wrapText="1"/>
    </xf>
    <xf numFmtId="0" fontId="7" fillId="0" borderId="0" xfId="41" applyFont="1" applyFill="1" applyBorder="1" applyAlignment="1" applyProtection="1">
      <alignment horizontal="center" vertical="center" wrapText="1"/>
    </xf>
    <xf numFmtId="0" fontId="4" fillId="0" borderId="0" xfId="41" applyFont="1" applyFill="1" applyBorder="1" applyAlignment="1" applyProtection="1">
      <alignment horizontal="left" vertical="center" wrapText="1" indent="2"/>
    </xf>
    <xf numFmtId="0" fontId="4" fillId="0" borderId="0" xfId="41" applyFont="1" applyFill="1" applyBorder="1" applyAlignment="1" applyProtection="1">
      <alignment horizontal="left" vertical="center" wrapText="1" indent="1"/>
    </xf>
    <xf numFmtId="0" fontId="16" fillId="0" borderId="0" xfId="42" applyFont="1" applyFill="1"/>
    <xf numFmtId="0" fontId="8" fillId="0" borderId="0" xfId="42" applyFont="1" applyFill="1"/>
    <xf numFmtId="0" fontId="18" fillId="0" borderId="0" xfId="42" applyFont="1" applyFill="1" applyAlignment="1">
      <alignment horizontal="right"/>
    </xf>
    <xf numFmtId="0" fontId="8" fillId="0" borderId="0" xfId="15" applyFont="1" applyFill="1"/>
    <xf numFmtId="1" fontId="16" fillId="0" borderId="0" xfId="42" applyNumberFormat="1" applyFont="1" applyFill="1"/>
    <xf numFmtId="1" fontId="7" fillId="0" borderId="0" xfId="42" applyNumberFormat="1" applyFont="1" applyFill="1"/>
    <xf numFmtId="1" fontId="20" fillId="0" borderId="0" xfId="42" applyNumberFormat="1" applyFont="1" applyFill="1"/>
    <xf numFmtId="1" fontId="4" fillId="0" borderId="0" xfId="42" applyNumberFormat="1" applyFont="1" applyFill="1" applyAlignment="1">
      <alignment horizontal="right"/>
    </xf>
    <xf numFmtId="1" fontId="7" fillId="0" borderId="91" xfId="42" applyNumberFormat="1" applyFont="1" applyFill="1" applyBorder="1" applyAlignment="1">
      <alignment horizontal="center"/>
    </xf>
    <xf numFmtId="1" fontId="7" fillId="0" borderId="74" xfId="42" applyNumberFormat="1" applyFont="1" applyFill="1" applyBorder="1" applyAlignment="1">
      <alignment horizontal="center" vertical="center" wrapText="1"/>
    </xf>
    <xf numFmtId="0" fontId="7" fillId="0" borderId="75" xfId="42" applyFont="1" applyFill="1" applyBorder="1" applyAlignment="1">
      <alignment horizontal="center" vertical="center" wrapText="1"/>
    </xf>
    <xf numFmtId="1" fontId="7" fillId="0" borderId="19" xfId="42" applyNumberFormat="1" applyFont="1" applyFill="1" applyBorder="1" applyAlignment="1">
      <alignment horizontal="center" vertical="center" wrapText="1"/>
    </xf>
    <xf numFmtId="1" fontId="4" fillId="0" borderId="18" xfId="42" applyNumberFormat="1" applyFont="1" applyFill="1" applyBorder="1" applyAlignment="1">
      <alignment horizontal="center" vertical="center" wrapText="1"/>
    </xf>
    <xf numFmtId="0" fontId="4" fillId="0" borderId="14" xfId="42" applyFont="1" applyFill="1" applyBorder="1" applyAlignment="1">
      <alignment horizontal="center" vertical="center" wrapText="1"/>
    </xf>
    <xf numFmtId="1" fontId="4" fillId="0" borderId="13" xfId="42" applyNumberFormat="1" applyFont="1" applyFill="1" applyBorder="1" applyAlignment="1">
      <alignment horizontal="center" vertical="center" wrapText="1"/>
    </xf>
    <xf numFmtId="0" fontId="7" fillId="0" borderId="1" xfId="42" applyFont="1" applyFill="1" applyBorder="1" applyAlignment="1">
      <alignment horizontal="center"/>
    </xf>
    <xf numFmtId="164" fontId="7" fillId="0" borderId="64" xfId="42" applyNumberFormat="1" applyFont="1" applyFill="1" applyBorder="1" applyAlignment="1"/>
    <xf numFmtId="164" fontId="7" fillId="0" borderId="63" xfId="42" applyNumberFormat="1" applyFont="1" applyFill="1" applyBorder="1" applyAlignment="1"/>
    <xf numFmtId="164" fontId="7" fillId="0" borderId="64" xfId="42" applyNumberFormat="1" applyFont="1" applyFill="1" applyBorder="1" applyAlignment="1">
      <alignment horizontal="center" vertical="center"/>
    </xf>
    <xf numFmtId="0" fontId="16" fillId="0" borderId="0" xfId="15" applyFont="1" applyFill="1" applyAlignment="1" applyProtection="1">
      <protection locked="0"/>
    </xf>
    <xf numFmtId="0" fontId="16" fillId="0" borderId="0" xfId="15" applyFont="1" applyFill="1" applyBorder="1" applyAlignment="1"/>
    <xf numFmtId="0" fontId="75" fillId="0" borderId="0" xfId="31" applyFont="1" applyFill="1" applyAlignment="1" applyProtection="1">
      <alignment horizontal="center" vertical="center"/>
    </xf>
    <xf numFmtId="0" fontId="75" fillId="0" borderId="0" xfId="31" applyFont="1" applyAlignment="1">
      <alignment horizontal="right"/>
    </xf>
    <xf numFmtId="0" fontId="114" fillId="0" borderId="0" xfId="31" applyFont="1" applyAlignment="1">
      <alignment horizontal="right"/>
    </xf>
    <xf numFmtId="0" fontId="75" fillId="0" borderId="0" xfId="31" applyFont="1" applyFill="1" applyAlignment="1">
      <alignment horizontal="right" vertical="center"/>
    </xf>
    <xf numFmtId="0" fontId="75" fillId="0" borderId="0" xfId="31" applyFont="1" applyFill="1" applyAlignment="1">
      <alignment horizontal="right"/>
    </xf>
    <xf numFmtId="0" fontId="75" fillId="0" borderId="0" xfId="31" applyFont="1" applyFill="1" applyAlignment="1">
      <alignment horizontal="right" vertical="top"/>
    </xf>
    <xf numFmtId="0" fontId="114" fillId="0" borderId="0" xfId="31" applyFont="1" applyFill="1" applyAlignment="1">
      <alignment horizontal="right" vertical="center"/>
    </xf>
    <xf numFmtId="0" fontId="114" fillId="0" borderId="0" xfId="31" applyFont="1" applyFill="1" applyAlignment="1">
      <alignment horizontal="right"/>
    </xf>
    <xf numFmtId="0" fontId="114" fillId="0" borderId="0" xfId="31" applyFont="1" applyFill="1" applyAlignment="1">
      <alignment horizontal="right" vertical="top"/>
    </xf>
    <xf numFmtId="0" fontId="16" fillId="0" borderId="0" xfId="8" applyFont="1" applyFill="1" applyBorder="1" applyAlignment="1">
      <alignment horizontal="center"/>
    </xf>
    <xf numFmtId="0" fontId="20" fillId="0" borderId="0" xfId="8" applyFont="1" applyFill="1" applyBorder="1" applyAlignment="1">
      <alignment horizontal="center"/>
    </xf>
    <xf numFmtId="0" fontId="7" fillId="0" borderId="50" xfId="8" quotePrefix="1" applyFont="1" applyFill="1" applyBorder="1" applyAlignment="1">
      <alignment horizontal="center" wrapText="1"/>
    </xf>
    <xf numFmtId="0" fontId="7" fillId="0" borderId="60" xfId="8" quotePrefix="1" applyFont="1" applyFill="1" applyBorder="1" applyAlignment="1">
      <alignment horizontal="center" wrapText="1"/>
    </xf>
    <xf numFmtId="167" fontId="7" fillId="0" borderId="52" xfId="8" applyNumberFormat="1" applyFont="1" applyFill="1" applyBorder="1" applyAlignment="1">
      <alignment horizontal="center" vertical="center" wrapText="1"/>
    </xf>
    <xf numFmtId="167" fontId="7" fillId="0" borderId="50" xfId="8" applyNumberFormat="1" applyFont="1" applyFill="1" applyBorder="1" applyAlignment="1">
      <alignment horizontal="center" vertical="center" wrapText="1"/>
    </xf>
    <xf numFmtId="167" fontId="7" fillId="0" borderId="6" xfId="8" applyNumberFormat="1" applyFont="1" applyFill="1" applyBorder="1" applyAlignment="1">
      <alignment horizontal="center" vertical="center" wrapText="1"/>
    </xf>
    <xf numFmtId="167" fontId="7" fillId="0" borderId="60" xfId="8" applyNumberFormat="1" applyFont="1" applyFill="1" applyBorder="1" applyAlignment="1">
      <alignment horizontal="center" vertical="center" wrapText="1"/>
    </xf>
    <xf numFmtId="167" fontId="7" fillId="0" borderId="53" xfId="8" applyNumberFormat="1" applyFont="1" applyFill="1" applyBorder="1" applyAlignment="1">
      <alignment horizontal="center" vertical="center" wrapText="1"/>
    </xf>
    <xf numFmtId="167" fontId="7" fillId="0" borderId="0" xfId="8" applyNumberFormat="1" applyFont="1" applyFill="1" applyBorder="1" applyAlignment="1">
      <alignment horizontal="center" vertical="center" wrapText="1"/>
    </xf>
    <xf numFmtId="166" fontId="4" fillId="0" borderId="6" xfId="8" applyNumberFormat="1" applyFont="1" applyFill="1" applyBorder="1" applyAlignment="1">
      <alignment horizontal="center" vertical="center" wrapText="1"/>
    </xf>
    <xf numFmtId="166" fontId="4" fillId="0" borderId="60" xfId="8" applyNumberFormat="1" applyFont="1" applyFill="1" applyBorder="1" applyAlignment="1">
      <alignment horizontal="center" vertical="center" wrapText="1"/>
    </xf>
    <xf numFmtId="166" fontId="4" fillId="0" borderId="8" xfId="8" applyNumberFormat="1" applyFont="1" applyFill="1" applyBorder="1" applyAlignment="1">
      <alignment horizontal="center" vertical="center" wrapText="1"/>
    </xf>
    <xf numFmtId="166" fontId="4" fillId="0" borderId="9" xfId="8" applyNumberFormat="1" applyFont="1" applyFill="1" applyBorder="1" applyAlignment="1">
      <alignment horizontal="center" vertical="center" wrapText="1"/>
    </xf>
    <xf numFmtId="166" fontId="4" fillId="0" borderId="0" xfId="8" applyNumberFormat="1" applyFont="1" applyFill="1" applyBorder="1" applyAlignment="1">
      <alignment horizontal="center" vertical="center" wrapText="1"/>
    </xf>
    <xf numFmtId="166" fontId="4" fillId="0" borderId="10" xfId="8" applyNumberFormat="1" applyFont="1" applyFill="1" applyBorder="1" applyAlignment="1">
      <alignment horizontal="center" vertical="center" wrapText="1"/>
    </xf>
    <xf numFmtId="0" fontId="4" fillId="0" borderId="6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4" fillId="0" borderId="8" xfId="3" applyFont="1" applyFill="1" applyBorder="1" applyAlignment="1">
      <alignment horizontal="center" vertical="center" wrapText="1"/>
    </xf>
    <xf numFmtId="0" fontId="4" fillId="0" borderId="10" xfId="3" applyFont="1" applyFill="1" applyBorder="1" applyAlignment="1">
      <alignment horizontal="center" vertical="center" wrapText="1"/>
    </xf>
    <xf numFmtId="0" fontId="4" fillId="0" borderId="60" xfId="8" quotePrefix="1" applyFont="1" applyFill="1" applyBorder="1" applyAlignment="1">
      <alignment horizontal="center" vertical="top"/>
    </xf>
    <xf numFmtId="0" fontId="4" fillId="0" borderId="13" xfId="8" quotePrefix="1" applyFont="1" applyFill="1" applyBorder="1" applyAlignment="1">
      <alignment horizontal="center" vertical="top"/>
    </xf>
    <xf numFmtId="0" fontId="7" fillId="0" borderId="2" xfId="8" applyFont="1" applyFill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167" fontId="7" fillId="0" borderId="3" xfId="8" applyNumberFormat="1" applyFont="1" applyFill="1" applyBorder="1" applyAlignment="1">
      <alignment horizontal="center" vertical="center" wrapText="1"/>
    </xf>
    <xf numFmtId="167" fontId="7" fillId="0" borderId="2" xfId="8" applyNumberFormat="1" applyFont="1" applyFill="1" applyBorder="1" applyAlignment="1">
      <alignment horizontal="center" vertical="center" wrapText="1"/>
    </xf>
    <xf numFmtId="167" fontId="7" fillId="0" borderId="1" xfId="8" applyNumberFormat="1" applyFont="1" applyFill="1" applyBorder="1" applyAlignment="1">
      <alignment horizontal="center" vertical="center" wrapText="1"/>
    </xf>
    <xf numFmtId="167" fontId="7" fillId="0" borderId="5" xfId="8" applyNumberFormat="1" applyFont="1" applyFill="1" applyBorder="1" applyAlignment="1">
      <alignment horizontal="center" vertical="center" wrapText="1"/>
    </xf>
    <xf numFmtId="166" fontId="4" fillId="0" borderId="1" xfId="8" applyNumberFormat="1" applyFont="1" applyFill="1" applyBorder="1" applyAlignment="1">
      <alignment horizontal="center" vertical="center" wrapText="1"/>
    </xf>
    <xf numFmtId="0" fontId="4" fillId="0" borderId="1" xfId="8" quotePrefix="1" applyFont="1" applyFill="1" applyBorder="1" applyAlignment="1">
      <alignment horizontal="center" vertical="center" wrapText="1"/>
    </xf>
    <xf numFmtId="0" fontId="4" fillId="0" borderId="13" xfId="8" quotePrefix="1" applyFont="1" applyFill="1" applyBorder="1" applyAlignment="1">
      <alignment horizontal="center" vertical="center" wrapText="1"/>
    </xf>
    <xf numFmtId="0" fontId="4" fillId="0" borderId="0" xfId="3" applyFont="1" applyFill="1" applyAlignment="1">
      <alignment horizontal="right" wrapText="1"/>
    </xf>
    <xf numFmtId="0" fontId="26" fillId="0" borderId="0" xfId="3" applyFont="1" applyFill="1" applyAlignment="1">
      <alignment horizontal="right" wrapText="1"/>
    </xf>
    <xf numFmtId="167" fontId="7" fillId="0" borderId="64" xfId="8" applyNumberFormat="1" applyFont="1" applyFill="1" applyBorder="1" applyAlignment="1">
      <alignment horizontal="center" vertical="center" wrapText="1"/>
    </xf>
    <xf numFmtId="0" fontId="4" fillId="0" borderId="53" xfId="8" applyFont="1" applyFill="1" applyBorder="1" applyAlignment="1">
      <alignment horizontal="center" vertical="center" wrapText="1"/>
    </xf>
    <xf numFmtId="0" fontId="4" fillId="0" borderId="0" xfId="8" applyFont="1" applyFill="1" applyBorder="1" applyAlignment="1">
      <alignment horizontal="center" vertical="center"/>
    </xf>
    <xf numFmtId="0" fontId="4" fillId="0" borderId="18" xfId="8" applyFont="1" applyFill="1" applyBorder="1" applyAlignment="1">
      <alignment horizontal="center" vertical="center"/>
    </xf>
    <xf numFmtId="0" fontId="4" fillId="0" borderId="64" xfId="3" applyFont="1" applyFill="1" applyBorder="1" applyAlignment="1">
      <alignment horizontal="center" vertical="center" wrapText="1"/>
    </xf>
    <xf numFmtId="166" fontId="4" fillId="0" borderId="64" xfId="8" applyNumberFormat="1" applyFont="1" applyFill="1" applyBorder="1" applyAlignment="1">
      <alignment horizontal="center" vertical="center" wrapText="1"/>
    </xf>
    <xf numFmtId="0" fontId="7" fillId="0" borderId="0" xfId="3" applyFont="1" applyFill="1" applyAlignment="1">
      <alignment horizontal="left" wrapText="1"/>
    </xf>
    <xf numFmtId="0" fontId="7" fillId="0" borderId="53" xfId="8" quotePrefix="1" applyFont="1" applyFill="1" applyBorder="1" applyAlignment="1">
      <alignment horizontal="center" vertical="center" wrapText="1"/>
    </xf>
    <xf numFmtId="0" fontId="7" fillId="0" borderId="53" xfId="8" quotePrefix="1" applyFont="1" applyFill="1" applyBorder="1" applyAlignment="1">
      <alignment horizontal="center" vertical="center"/>
    </xf>
    <xf numFmtId="0" fontId="7" fillId="0" borderId="0" xfId="8" quotePrefix="1" applyFont="1" applyFill="1" applyBorder="1" applyAlignment="1">
      <alignment horizontal="center" vertical="center"/>
    </xf>
    <xf numFmtId="0" fontId="7" fillId="0" borderId="18" xfId="8" quotePrefix="1" applyFont="1" applyFill="1" applyBorder="1" applyAlignment="1">
      <alignment horizontal="center" vertical="center"/>
    </xf>
    <xf numFmtId="0" fontId="4" fillId="0" borderId="0" xfId="3" applyFont="1" applyFill="1" applyAlignment="1">
      <alignment horizontal="right"/>
    </xf>
    <xf numFmtId="0" fontId="7" fillId="0" borderId="50" xfId="8" quotePrefix="1" applyFont="1" applyFill="1" applyBorder="1" applyAlignment="1">
      <alignment horizontal="center" vertical="center" wrapText="1"/>
    </xf>
    <xf numFmtId="0" fontId="7" fillId="0" borderId="60" xfId="8" quotePrefix="1" applyFont="1" applyFill="1" applyBorder="1" applyAlignment="1">
      <alignment horizontal="center" vertical="center" wrapText="1"/>
    </xf>
    <xf numFmtId="0" fontId="7" fillId="0" borderId="13" xfId="8" quotePrefix="1" applyFont="1" applyFill="1" applyBorder="1" applyAlignment="1">
      <alignment horizontal="center" vertical="center" wrapText="1"/>
    </xf>
    <xf numFmtId="0" fontId="16" fillId="0" borderId="0" xfId="3" applyFont="1" applyFill="1" applyAlignment="1">
      <alignment horizontal="center"/>
    </xf>
    <xf numFmtId="0" fontId="20" fillId="0" borderId="0" xfId="9" applyFont="1" applyFill="1" applyAlignment="1">
      <alignment horizontal="center"/>
    </xf>
    <xf numFmtId="166" fontId="4" fillId="0" borderId="6" xfId="8" applyNumberFormat="1" applyFont="1" applyFill="1" applyBorder="1" applyAlignment="1">
      <alignment horizontal="center" vertical="top" wrapText="1"/>
    </xf>
    <xf numFmtId="166" fontId="4" fillId="0" borderId="0" xfId="8" applyNumberFormat="1" applyFont="1" applyFill="1" applyBorder="1" applyAlignment="1">
      <alignment horizontal="center" vertical="top" wrapText="1"/>
    </xf>
    <xf numFmtId="166" fontId="4" fillId="0" borderId="8" xfId="8" applyNumberFormat="1" applyFont="1" applyFill="1" applyBorder="1" applyAlignment="1">
      <alignment horizontal="center" vertical="top" wrapText="1"/>
    </xf>
    <xf numFmtId="166" fontId="4" fillId="0" borderId="10" xfId="8" applyNumberFormat="1" applyFont="1" applyFill="1" applyBorder="1" applyAlignment="1">
      <alignment horizontal="center" vertical="top" wrapText="1"/>
    </xf>
    <xf numFmtId="0" fontId="16" fillId="0" borderId="0" xfId="9" applyFont="1" applyFill="1" applyAlignment="1">
      <alignment horizontal="left" wrapText="1"/>
    </xf>
    <xf numFmtId="0" fontId="7" fillId="0" borderId="50" xfId="8" applyFont="1" applyFill="1" applyBorder="1" applyAlignment="1">
      <alignment horizontal="center" vertical="center" wrapText="1"/>
    </xf>
    <xf numFmtId="0" fontId="7" fillId="0" borderId="50" xfId="15" applyFont="1" applyFill="1" applyBorder="1" applyAlignment="1">
      <alignment horizontal="center"/>
    </xf>
    <xf numFmtId="0" fontId="7" fillId="0" borderId="1" xfId="15" applyFont="1" applyFill="1" applyBorder="1" applyAlignment="1">
      <alignment horizontal="center"/>
    </xf>
    <xf numFmtId="0" fontId="7" fillId="0" borderId="52" xfId="3" applyFont="1" applyFill="1" applyBorder="1" applyAlignment="1">
      <alignment horizontal="center" vertical="center"/>
    </xf>
    <xf numFmtId="0" fontId="7" fillId="0" borderId="53" xfId="3" applyFont="1" applyFill="1" applyBorder="1" applyAlignment="1">
      <alignment horizontal="center" vertical="center"/>
    </xf>
    <xf numFmtId="0" fontId="7" fillId="0" borderId="50" xfId="3" applyFont="1" applyFill="1" applyBorder="1" applyAlignment="1">
      <alignment horizontal="center" vertical="center"/>
    </xf>
    <xf numFmtId="0" fontId="7" fillId="0" borderId="56" xfId="15" applyFont="1" applyFill="1" applyBorder="1" applyAlignment="1">
      <alignment horizontal="center" vertical="center"/>
    </xf>
    <xf numFmtId="0" fontId="7" fillId="0" borderId="52" xfId="15" applyFont="1" applyFill="1" applyBorder="1" applyAlignment="1">
      <alignment horizontal="center" vertical="center"/>
    </xf>
    <xf numFmtId="0" fontId="4" fillId="0" borderId="8" xfId="3" applyFont="1" applyFill="1" applyBorder="1" applyAlignment="1">
      <alignment horizontal="center" vertical="center"/>
    </xf>
    <xf numFmtId="0" fontId="4" fillId="0" borderId="10" xfId="3" applyFont="1" applyFill="1" applyBorder="1" applyAlignment="1">
      <alignment horizontal="center" vertical="center"/>
    </xf>
    <xf numFmtId="0" fontId="4" fillId="0" borderId="9" xfId="3" applyFont="1" applyFill="1" applyBorder="1" applyAlignment="1">
      <alignment horizontal="center" vertical="center"/>
    </xf>
    <xf numFmtId="0" fontId="4" fillId="0" borderId="17" xfId="3" applyFont="1" applyFill="1" applyBorder="1" applyAlignment="1">
      <alignment horizontal="center" vertical="center"/>
    </xf>
    <xf numFmtId="0" fontId="4" fillId="0" borderId="1" xfId="15" applyFont="1" applyFill="1" applyBorder="1" applyAlignment="1">
      <alignment horizontal="center" vertical="center" wrapText="1"/>
    </xf>
    <xf numFmtId="0" fontId="4" fillId="0" borderId="13" xfId="15" applyFont="1" applyFill="1" applyBorder="1" applyAlignment="1">
      <alignment horizontal="center" vertical="center"/>
    </xf>
    <xf numFmtId="0" fontId="32" fillId="0" borderId="0" xfId="3" applyFont="1" applyFill="1" applyAlignment="1">
      <alignment horizontal="center" wrapText="1"/>
    </xf>
    <xf numFmtId="0" fontId="34" fillId="0" borderId="0" xfId="3" applyFont="1" applyFill="1" applyAlignment="1">
      <alignment horizontal="center"/>
    </xf>
    <xf numFmtId="0" fontId="7" fillId="0" borderId="50" xfId="15" applyFont="1" applyFill="1" applyBorder="1" applyAlignment="1">
      <alignment horizontal="center" vertical="center" wrapText="1"/>
    </xf>
    <xf numFmtId="0" fontId="7" fillId="0" borderId="1" xfId="15" applyFont="1" applyFill="1" applyBorder="1" applyAlignment="1">
      <alignment horizontal="center" vertical="center"/>
    </xf>
    <xf numFmtId="0" fontId="4" fillId="0" borderId="1" xfId="15" applyFont="1" applyFill="1" applyBorder="1" applyAlignment="1">
      <alignment horizontal="center" vertical="top"/>
    </xf>
    <xf numFmtId="0" fontId="4" fillId="0" borderId="13" xfId="15" applyFont="1" applyFill="1" applyBorder="1" applyAlignment="1">
      <alignment horizontal="center" vertical="top"/>
    </xf>
    <xf numFmtId="0" fontId="7" fillId="0" borderId="12" xfId="15" applyFont="1" applyFill="1" applyBorder="1" applyAlignment="1">
      <alignment horizontal="center" vertical="center" wrapText="1"/>
    </xf>
    <xf numFmtId="0" fontId="7" fillId="0" borderId="19" xfId="15" applyFont="1" applyFill="1" applyBorder="1" applyAlignment="1">
      <alignment horizontal="center" vertical="center" wrapText="1"/>
    </xf>
    <xf numFmtId="0" fontId="7" fillId="0" borderId="61" xfId="15" applyFont="1" applyFill="1" applyBorder="1" applyAlignment="1">
      <alignment horizontal="center" vertical="center" wrapText="1"/>
    </xf>
    <xf numFmtId="0" fontId="7" fillId="0" borderId="62" xfId="15" applyFont="1" applyFill="1" applyBorder="1" applyAlignment="1">
      <alignment horizontal="center" vertical="center" wrapText="1"/>
    </xf>
    <xf numFmtId="0" fontId="4" fillId="0" borderId="14" xfId="15" applyFont="1" applyFill="1" applyBorder="1" applyAlignment="1">
      <alignment horizontal="center" vertical="center"/>
    </xf>
    <xf numFmtId="0" fontId="4" fillId="0" borderId="15" xfId="15" applyFont="1" applyFill="1" applyBorder="1" applyAlignment="1">
      <alignment horizontal="center" vertical="center"/>
    </xf>
    <xf numFmtId="164" fontId="7" fillId="0" borderId="52" xfId="3" applyNumberFormat="1" applyFont="1" applyFill="1" applyBorder="1" applyAlignment="1">
      <alignment horizontal="right" indent="1"/>
    </xf>
    <xf numFmtId="164" fontId="7" fillId="0" borderId="50" xfId="3" applyNumberFormat="1" applyFont="1" applyFill="1" applyBorder="1" applyAlignment="1">
      <alignment horizontal="right" indent="1"/>
    </xf>
    <xf numFmtId="171" fontId="7" fillId="0" borderId="56" xfId="3" applyNumberFormat="1" applyFont="1" applyFill="1" applyBorder="1" applyAlignment="1">
      <alignment horizontal="right" indent="1"/>
    </xf>
    <xf numFmtId="171" fontId="7" fillId="0" borderId="52" xfId="3" applyNumberFormat="1" applyFont="1" applyFill="1" applyBorder="1" applyAlignment="1">
      <alignment horizontal="right" indent="1"/>
    </xf>
    <xf numFmtId="171" fontId="7" fillId="0" borderId="63" xfId="3" applyNumberFormat="1" applyFont="1" applyFill="1" applyBorder="1" applyAlignment="1">
      <alignment horizontal="right" indent="1"/>
    </xf>
    <xf numFmtId="171" fontId="7" fillId="0" borderId="64" xfId="3" applyNumberFormat="1" applyFont="1" applyFill="1" applyBorder="1" applyAlignment="1">
      <alignment horizontal="right" indent="1"/>
    </xf>
    <xf numFmtId="164" fontId="7" fillId="0" borderId="6" xfId="3" applyNumberFormat="1" applyFont="1" applyFill="1" applyBorder="1" applyAlignment="1">
      <alignment horizontal="right" indent="1"/>
    </xf>
    <xf numFmtId="164" fontId="7" fillId="0" borderId="60" xfId="3" applyNumberFormat="1" applyFont="1" applyFill="1" applyBorder="1" applyAlignment="1">
      <alignment horizontal="right" indent="1"/>
    </xf>
    <xf numFmtId="0" fontId="7" fillId="0" borderId="67" xfId="15" applyFont="1" applyFill="1" applyBorder="1" applyAlignment="1">
      <alignment horizontal="center" vertical="center" wrapText="1"/>
    </xf>
    <xf numFmtId="0" fontId="7" fillId="0" borderId="68" xfId="15" applyFont="1" applyFill="1" applyBorder="1" applyAlignment="1">
      <alignment horizontal="center" vertical="center" wrapText="1"/>
    </xf>
    <xf numFmtId="0" fontId="7" fillId="0" borderId="73" xfId="15" applyFont="1" applyFill="1" applyBorder="1" applyAlignment="1">
      <alignment horizontal="center" vertical="center" wrapText="1"/>
    </xf>
    <xf numFmtId="0" fontId="7" fillId="0" borderId="65" xfId="3" applyFont="1" applyFill="1" applyBorder="1" applyAlignment="1">
      <alignment horizontal="center" vertical="center"/>
    </xf>
    <xf numFmtId="0" fontId="7" fillId="0" borderId="76" xfId="3" applyFont="1" applyFill="1" applyBorder="1" applyAlignment="1">
      <alignment horizontal="center" vertical="center"/>
    </xf>
    <xf numFmtId="0" fontId="7" fillId="0" borderId="76" xfId="15" applyFont="1" applyFill="1" applyBorder="1" applyAlignment="1">
      <alignment horizontal="center" vertical="center"/>
    </xf>
    <xf numFmtId="0" fontId="7" fillId="0" borderId="77" xfId="15" applyFont="1" applyFill="1" applyBorder="1" applyAlignment="1">
      <alignment horizontal="center" vertical="center"/>
    </xf>
    <xf numFmtId="0" fontId="4" fillId="0" borderId="78" xfId="3" applyFont="1" applyFill="1" applyBorder="1" applyAlignment="1">
      <alignment horizontal="center" vertical="center"/>
    </xf>
    <xf numFmtId="0" fontId="4" fillId="0" borderId="79" xfId="3" applyFont="1" applyFill="1" applyBorder="1" applyAlignment="1">
      <alignment horizontal="center" vertical="center"/>
    </xf>
    <xf numFmtId="0" fontId="4" fillId="0" borderId="80" xfId="3" applyFont="1" applyFill="1" applyBorder="1" applyAlignment="1">
      <alignment horizontal="center" vertical="center"/>
    </xf>
    <xf numFmtId="0" fontId="4" fillId="0" borderId="1" xfId="15" applyFont="1" applyFill="1" applyBorder="1" applyAlignment="1">
      <alignment horizontal="center" vertical="top" wrapText="1"/>
    </xf>
    <xf numFmtId="0" fontId="7" fillId="0" borderId="50" xfId="15" applyFont="1" applyFill="1" applyBorder="1" applyAlignment="1">
      <alignment horizontal="center" wrapText="1"/>
    </xf>
    <xf numFmtId="0" fontId="4" fillId="0" borderId="1" xfId="24" applyFont="1" applyFill="1" applyBorder="1" applyAlignment="1">
      <alignment horizontal="center" vertical="center" wrapText="1"/>
    </xf>
    <xf numFmtId="0" fontId="4" fillId="0" borderId="13" xfId="24" applyFont="1" applyFill="1" applyBorder="1" applyAlignment="1">
      <alignment horizontal="center" vertical="center" wrapText="1"/>
    </xf>
    <xf numFmtId="0" fontId="16" fillId="0" borderId="0" xfId="24" applyFont="1" applyFill="1" applyAlignment="1">
      <alignment horizontal="left" wrapText="1"/>
    </xf>
    <xf numFmtId="0" fontId="20" fillId="0" borderId="0" xfId="24" applyFont="1" applyFill="1" applyAlignment="1">
      <alignment horizontal="left" wrapText="1"/>
    </xf>
    <xf numFmtId="0" fontId="7" fillId="0" borderId="16" xfId="24" applyFont="1" applyFill="1" applyBorder="1" applyAlignment="1">
      <alignment horizontal="center" vertical="center"/>
    </xf>
    <xf numFmtId="0" fontId="7" fillId="0" borderId="55" xfId="24" applyFont="1" applyFill="1" applyBorder="1" applyAlignment="1">
      <alignment horizontal="center" vertical="center"/>
    </xf>
    <xf numFmtId="0" fontId="7" fillId="0" borderId="54" xfId="24" applyFont="1" applyFill="1" applyBorder="1" applyAlignment="1">
      <alignment horizontal="center" vertical="center"/>
    </xf>
    <xf numFmtId="0" fontId="7" fillId="0" borderId="25" xfId="24" applyFont="1" applyFill="1" applyBorder="1" applyAlignment="1">
      <alignment horizontal="center" vertical="center"/>
    </xf>
    <xf numFmtId="0" fontId="7" fillId="0" borderId="57" xfId="24" applyFont="1" applyFill="1" applyBorder="1" applyAlignment="1">
      <alignment horizontal="center" vertical="center"/>
    </xf>
    <xf numFmtId="0" fontId="34" fillId="0" borderId="0" xfId="24" applyFont="1" applyFill="1" applyAlignment="1">
      <alignment horizontal="center" vertical="center" wrapText="1" readingOrder="1"/>
    </xf>
    <xf numFmtId="0" fontId="32" fillId="0" borderId="0" xfId="24" applyFont="1" applyFill="1" applyAlignment="1">
      <alignment horizontal="center" vertical="center" wrapText="1" readingOrder="1"/>
    </xf>
    <xf numFmtId="0" fontId="32" fillId="0" borderId="0" xfId="24" applyFont="1" applyFill="1" applyAlignment="1">
      <alignment horizontal="left" vertical="center" readingOrder="1"/>
    </xf>
    <xf numFmtId="0" fontId="7" fillId="0" borderId="16" xfId="24" applyFont="1" applyBorder="1" applyAlignment="1">
      <alignment horizontal="center" vertical="center"/>
    </xf>
    <xf numFmtId="0" fontId="7" fillId="0" borderId="25" xfId="24" applyFont="1" applyBorder="1" applyAlignment="1">
      <alignment horizontal="center" vertical="center"/>
    </xf>
    <xf numFmtId="0" fontId="7" fillId="0" borderId="26" xfId="24" applyFont="1" applyBorder="1" applyAlignment="1">
      <alignment horizontal="center" vertical="center"/>
    </xf>
    <xf numFmtId="0" fontId="14" fillId="0" borderId="0" xfId="0" applyFont="1" applyFill="1" applyAlignment="1">
      <alignment horizontal="right"/>
    </xf>
    <xf numFmtId="0" fontId="56" fillId="0" borderId="0" xfId="0" applyFont="1" applyFill="1" applyAlignment="1">
      <alignment horizontal="center" wrapText="1"/>
    </xf>
    <xf numFmtId="0" fontId="57" fillId="0" borderId="0" xfId="0" applyFont="1" applyFill="1" applyAlignment="1">
      <alignment horizontal="center"/>
    </xf>
    <xf numFmtId="0" fontId="16" fillId="0" borderId="0" xfId="25" applyFont="1" applyFill="1" applyAlignment="1">
      <alignment horizontal="center" wrapText="1"/>
    </xf>
    <xf numFmtId="0" fontId="20" fillId="0" borderId="0" xfId="25" applyFont="1" applyFill="1" applyAlignment="1">
      <alignment horizontal="center" wrapText="1"/>
    </xf>
    <xf numFmtId="0" fontId="7" fillId="0" borderId="2" xfId="25" applyFont="1" applyFill="1" applyBorder="1" applyAlignment="1">
      <alignment horizontal="center" vertical="center" wrapText="1"/>
    </xf>
    <xf numFmtId="0" fontId="7" fillId="0" borderId="1" xfId="25" applyFont="1" applyFill="1" applyBorder="1" applyAlignment="1">
      <alignment horizontal="center" vertical="center" wrapText="1"/>
    </xf>
    <xf numFmtId="0" fontId="7" fillId="0" borderId="3" xfId="25" applyFont="1" applyFill="1" applyBorder="1" applyAlignment="1">
      <alignment horizontal="center" vertical="center" wrapText="1"/>
    </xf>
    <xf numFmtId="0" fontId="7" fillId="0" borderId="5" xfId="25" applyFont="1" applyFill="1" applyBorder="1" applyAlignment="1">
      <alignment horizontal="center" vertical="center" wrapText="1"/>
    </xf>
    <xf numFmtId="0" fontId="4" fillId="0" borderId="8" xfId="25" applyFont="1" applyFill="1" applyBorder="1" applyAlignment="1">
      <alignment horizontal="center" vertical="center" wrapText="1"/>
    </xf>
    <xf numFmtId="0" fontId="4" fillId="0" borderId="9" xfId="25" applyFont="1" applyFill="1" applyBorder="1" applyAlignment="1">
      <alignment horizontal="center" vertical="center" wrapText="1"/>
    </xf>
    <xf numFmtId="0" fontId="4" fillId="0" borderId="10" xfId="25" applyFont="1" applyFill="1" applyBorder="1" applyAlignment="1">
      <alignment horizontal="center" vertical="center" wrapText="1"/>
    </xf>
    <xf numFmtId="0" fontId="4" fillId="0" borderId="1" xfId="25" applyFont="1" applyFill="1" applyBorder="1" applyAlignment="1">
      <alignment horizontal="center" vertical="center" wrapText="1"/>
    </xf>
    <xf numFmtId="0" fontId="4" fillId="0" borderId="13" xfId="25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readingOrder="1"/>
    </xf>
    <xf numFmtId="0" fontId="34" fillId="0" borderId="0" xfId="0" applyFont="1" applyFill="1" applyAlignment="1">
      <alignment horizontal="center" readingOrder="1"/>
    </xf>
    <xf numFmtId="0" fontId="16" fillId="0" borderId="0" xfId="25" applyFont="1" applyFill="1" applyAlignment="1">
      <alignment horizontal="left" wrapText="1"/>
    </xf>
    <xf numFmtId="0" fontId="20" fillId="0" borderId="0" xfId="25" applyFont="1" applyFill="1" applyAlignment="1">
      <alignment horizontal="left" wrapText="1"/>
    </xf>
    <xf numFmtId="0" fontId="7" fillId="0" borderId="52" xfId="25" applyFont="1" applyFill="1" applyBorder="1" applyAlignment="1">
      <alignment horizontal="center" vertical="center" wrapText="1"/>
    </xf>
    <xf numFmtId="0" fontId="7" fillId="0" borderId="53" xfId="25" applyFont="1" applyFill="1" applyBorder="1" applyAlignment="1">
      <alignment horizontal="center" vertical="center" wrapText="1"/>
    </xf>
    <xf numFmtId="3" fontId="4" fillId="0" borderId="0" xfId="3" applyNumberFormat="1" applyFont="1" applyFill="1" applyAlignment="1">
      <alignment horizontal="left" wrapText="1"/>
    </xf>
    <xf numFmtId="0" fontId="4" fillId="0" borderId="0" xfId="3" applyFont="1" applyFill="1" applyAlignment="1">
      <alignment horizontal="left" wrapText="1"/>
    </xf>
    <xf numFmtId="0" fontId="4" fillId="0" borderId="0" xfId="0" applyFont="1" applyFill="1" applyAlignment="1">
      <alignment horizontal="right"/>
    </xf>
    <xf numFmtId="0" fontId="20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6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6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/>
    </xf>
    <xf numFmtId="0" fontId="7" fillId="0" borderId="57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/>
    </xf>
    <xf numFmtId="0" fontId="26" fillId="0" borderId="0" xfId="0" applyFont="1" applyFill="1" applyBorder="1" applyAlignment="1">
      <alignment horizontal="right"/>
    </xf>
    <xf numFmtId="0" fontId="7" fillId="0" borderId="54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7" fillId="0" borderId="55" xfId="0" applyNumberFormat="1" applyFont="1" applyFill="1" applyBorder="1" applyAlignment="1">
      <alignment horizontal="center" vertical="center"/>
    </xf>
    <xf numFmtId="0" fontId="7" fillId="0" borderId="57" xfId="0" applyNumberFormat="1" applyFont="1" applyFill="1" applyBorder="1" applyAlignment="1">
      <alignment horizontal="center" vertical="center"/>
    </xf>
    <xf numFmtId="0" fontId="7" fillId="0" borderId="54" xfId="0" applyNumberFormat="1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7" fillId="0" borderId="9" xfId="0" applyNumberFormat="1" applyFont="1" applyFill="1" applyBorder="1" applyAlignment="1">
      <alignment horizontal="center" vertical="center"/>
    </xf>
    <xf numFmtId="0" fontId="7" fillId="0" borderId="23" xfId="0" applyNumberFormat="1" applyFont="1" applyFill="1" applyBorder="1" applyAlignment="1">
      <alignment horizontal="center" vertical="center"/>
    </xf>
    <xf numFmtId="0" fontId="7" fillId="0" borderId="33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 wrapText="1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54" fillId="0" borderId="0" xfId="0" applyFont="1" applyAlignment="1">
      <alignment horizontal="center" wrapText="1"/>
    </xf>
    <xf numFmtId="0" fontId="12" fillId="0" borderId="0" xfId="10" applyFont="1" applyFill="1" applyAlignment="1">
      <alignment horizontal="left" wrapText="1"/>
    </xf>
    <xf numFmtId="0" fontId="14" fillId="0" borderId="0" xfId="10" applyFont="1" applyFill="1" applyAlignment="1">
      <alignment horizontal="right" wrapText="1"/>
    </xf>
    <xf numFmtId="0" fontId="54" fillId="0" borderId="0" xfId="10" applyFont="1" applyFill="1" applyAlignment="1">
      <alignment horizontal="center"/>
    </xf>
    <xf numFmtId="0" fontId="55" fillId="0" borderId="0" xfId="10" applyFont="1" applyFill="1" applyAlignment="1">
      <alignment horizontal="center"/>
    </xf>
    <xf numFmtId="0" fontId="7" fillId="0" borderId="2" xfId="10" applyFont="1" applyFill="1" applyBorder="1" applyAlignment="1">
      <alignment horizontal="center" vertical="center" wrapText="1"/>
    </xf>
    <xf numFmtId="0" fontId="7" fillId="0" borderId="1" xfId="10" applyFont="1" applyFill="1" applyBorder="1" applyAlignment="1">
      <alignment horizontal="center" vertical="center" wrapText="1"/>
    </xf>
    <xf numFmtId="0" fontId="7" fillId="0" borderId="13" xfId="10" applyFont="1" applyFill="1" applyBorder="1" applyAlignment="1">
      <alignment horizontal="center" vertical="center" wrapText="1"/>
    </xf>
    <xf numFmtId="0" fontId="7" fillId="0" borderId="3" xfId="10" applyFont="1" applyFill="1" applyBorder="1" applyAlignment="1">
      <alignment horizontal="center" vertical="center" wrapText="1"/>
    </xf>
    <xf numFmtId="0" fontId="7" fillId="0" borderId="6" xfId="10" applyFont="1" applyFill="1" applyBorder="1" applyAlignment="1">
      <alignment horizontal="center" vertical="center" wrapText="1"/>
    </xf>
    <xf numFmtId="0" fontId="7" fillId="0" borderId="8" xfId="10" applyFont="1" applyFill="1" applyBorder="1" applyAlignment="1">
      <alignment horizontal="center" vertical="center" wrapText="1"/>
    </xf>
    <xf numFmtId="0" fontId="7" fillId="0" borderId="9" xfId="10" applyFont="1" applyFill="1" applyBorder="1" applyAlignment="1">
      <alignment horizontal="center" vertical="center" wrapText="1"/>
    </xf>
    <xf numFmtId="0" fontId="7" fillId="0" borderId="25" xfId="10" applyFont="1" applyFill="1" applyBorder="1" applyAlignment="1">
      <alignment horizontal="center" vertical="center"/>
    </xf>
    <xf numFmtId="0" fontId="7" fillId="0" borderId="22" xfId="10" applyFont="1" applyFill="1" applyBorder="1" applyAlignment="1">
      <alignment horizontal="center" vertical="center"/>
    </xf>
    <xf numFmtId="0" fontId="7" fillId="0" borderId="26" xfId="10" applyFont="1" applyFill="1" applyBorder="1" applyAlignment="1">
      <alignment horizontal="center" vertical="center"/>
    </xf>
    <xf numFmtId="0" fontId="4" fillId="0" borderId="3" xfId="10" applyFont="1" applyFill="1" applyBorder="1" applyAlignment="1">
      <alignment horizontal="center" vertical="center" wrapText="1"/>
    </xf>
    <xf numFmtId="0" fontId="4" fillId="0" borderId="6" xfId="10" applyFont="1" applyFill="1" applyBorder="1" applyAlignment="1">
      <alignment horizontal="center" vertical="center" wrapText="1"/>
    </xf>
    <xf numFmtId="0" fontId="4" fillId="0" borderId="15" xfId="10" applyFont="1" applyFill="1" applyBorder="1" applyAlignment="1">
      <alignment horizontal="center" vertical="center" wrapText="1"/>
    </xf>
    <xf numFmtId="0" fontId="7" fillId="0" borderId="12" xfId="10" applyFont="1" applyFill="1" applyBorder="1" applyAlignment="1">
      <alignment horizontal="center" vertical="center" wrapText="1"/>
    </xf>
    <xf numFmtId="0" fontId="7" fillId="0" borderId="19" xfId="10" applyFont="1" applyFill="1" applyBorder="1" applyAlignment="1">
      <alignment horizontal="center" vertical="center" wrapText="1"/>
    </xf>
    <xf numFmtId="0" fontId="4" fillId="0" borderId="8" xfId="10" applyFont="1" applyFill="1" applyBorder="1" applyAlignment="1">
      <alignment horizontal="center" vertical="center"/>
    </xf>
    <xf numFmtId="0" fontId="4" fillId="0" borderId="9" xfId="10" applyFont="1" applyFill="1" applyBorder="1" applyAlignment="1">
      <alignment horizontal="center" vertical="center"/>
    </xf>
    <xf numFmtId="0" fontId="12" fillId="0" borderId="0" xfId="10" applyFont="1" applyFill="1" applyAlignment="1">
      <alignment horizontal="left"/>
    </xf>
    <xf numFmtId="0" fontId="53" fillId="0" borderId="0" xfId="10" applyFont="1" applyFill="1" applyAlignment="1">
      <alignment horizontal="right"/>
    </xf>
    <xf numFmtId="0" fontId="56" fillId="0" borderId="0" xfId="10" applyFont="1" applyFill="1" applyAlignment="1">
      <alignment horizontal="center"/>
    </xf>
    <xf numFmtId="0" fontId="57" fillId="0" borderId="0" xfId="10" applyFont="1" applyFill="1" applyAlignment="1">
      <alignment horizontal="center"/>
    </xf>
    <xf numFmtId="0" fontId="7" fillId="0" borderId="3" xfId="10" applyFont="1" applyFill="1" applyBorder="1" applyAlignment="1">
      <alignment horizontal="center" vertical="center"/>
    </xf>
    <xf numFmtId="0" fontId="7" fillId="0" borderId="2" xfId="10" applyFont="1" applyFill="1" applyBorder="1" applyAlignment="1">
      <alignment horizontal="center" vertical="center"/>
    </xf>
    <xf numFmtId="0" fontId="4" fillId="0" borderId="8" xfId="10" applyFont="1" applyFill="1" applyBorder="1" applyAlignment="1">
      <alignment horizontal="center" vertical="center" wrapText="1"/>
    </xf>
    <xf numFmtId="0" fontId="4" fillId="0" borderId="9" xfId="1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wrapText="1"/>
    </xf>
    <xf numFmtId="0" fontId="56" fillId="0" borderId="0" xfId="0" applyFont="1" applyFill="1" applyAlignment="1">
      <alignment horizontal="left"/>
    </xf>
    <xf numFmtId="0" fontId="12" fillId="0" borderId="3" xfId="0" applyFont="1" applyFill="1" applyBorder="1" applyAlignment="1">
      <alignment horizontal="center" wrapText="1"/>
    </xf>
    <xf numFmtId="0" fontId="12" fillId="0" borderId="1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20" fillId="0" borderId="0" xfId="6" applyFont="1" applyFill="1" applyAlignment="1">
      <alignment horizontal="center"/>
    </xf>
    <xf numFmtId="0" fontId="4" fillId="0" borderId="1" xfId="18" applyFont="1" applyFill="1" applyBorder="1" applyAlignment="1">
      <alignment horizontal="center" vertical="top" wrapText="1"/>
    </xf>
    <xf numFmtId="0" fontId="4" fillId="0" borderId="13" xfId="18" applyFont="1" applyFill="1" applyBorder="1" applyAlignment="1">
      <alignment horizontal="center" vertical="top" wrapText="1"/>
    </xf>
    <xf numFmtId="0" fontId="4" fillId="0" borderId="17" xfId="35" applyFont="1" applyFill="1" applyBorder="1" applyAlignment="1">
      <alignment horizontal="center" vertical="center" wrapText="1"/>
    </xf>
    <xf numFmtId="0" fontId="4" fillId="0" borderId="8" xfId="35" applyFont="1" applyFill="1" applyBorder="1" applyAlignment="1">
      <alignment horizontal="center" vertical="center" wrapText="1"/>
    </xf>
    <xf numFmtId="0" fontId="4" fillId="0" borderId="9" xfId="35" applyFont="1" applyFill="1" applyBorder="1" applyAlignment="1">
      <alignment horizontal="center" vertical="center" wrapText="1"/>
    </xf>
    <xf numFmtId="0" fontId="4" fillId="0" borderId="10" xfId="35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/>
    </xf>
    <xf numFmtId="0" fontId="7" fillId="0" borderId="2" xfId="18" applyFont="1" applyFill="1" applyBorder="1" applyAlignment="1">
      <alignment horizontal="center" wrapText="1"/>
    </xf>
    <xf numFmtId="0" fontId="7" fillId="0" borderId="1" xfId="18" applyFont="1" applyFill="1" applyBorder="1" applyAlignment="1">
      <alignment horizontal="center" wrapText="1"/>
    </xf>
    <xf numFmtId="0" fontId="7" fillId="0" borderId="4" xfId="35" applyFont="1" applyFill="1" applyBorder="1" applyAlignment="1">
      <alignment horizontal="center" vertical="center" wrapText="1"/>
    </xf>
    <xf numFmtId="0" fontId="7" fillId="0" borderId="3" xfId="35" applyFont="1" applyFill="1" applyBorder="1" applyAlignment="1">
      <alignment horizontal="center" vertical="center" wrapText="1"/>
    </xf>
    <xf numFmtId="0" fontId="7" fillId="0" borderId="11" xfId="35" applyFont="1" applyFill="1" applyBorder="1" applyAlignment="1">
      <alignment horizontal="center" vertical="center" wrapText="1"/>
    </xf>
    <xf numFmtId="0" fontId="7" fillId="0" borderId="12" xfId="35" applyFont="1" applyFill="1" applyBorder="1" applyAlignment="1">
      <alignment horizontal="center" vertical="center" wrapText="1"/>
    </xf>
    <xf numFmtId="0" fontId="4" fillId="0" borderId="1" xfId="18" applyFont="1" applyFill="1" applyBorder="1" applyAlignment="1">
      <alignment horizontal="center" wrapText="1"/>
    </xf>
    <xf numFmtId="0" fontId="7" fillId="0" borderId="4" xfId="35" applyFont="1" applyFill="1" applyBorder="1" applyAlignment="1">
      <alignment horizontal="center" wrapText="1"/>
    </xf>
    <xf numFmtId="0" fontId="7" fillId="0" borderId="2" xfId="35" applyFont="1" applyFill="1" applyBorder="1" applyAlignment="1">
      <alignment horizontal="center" vertical="center" wrapText="1"/>
    </xf>
    <xf numFmtId="0" fontId="7" fillId="0" borderId="8" xfId="35" applyFont="1" applyFill="1" applyBorder="1" applyAlignment="1">
      <alignment horizontal="center" vertical="center" wrapText="1"/>
    </xf>
    <xf numFmtId="0" fontId="7" fillId="0" borderId="9" xfId="35" applyFont="1" applyFill="1" applyBorder="1" applyAlignment="1">
      <alignment horizontal="center" vertical="center" wrapText="1"/>
    </xf>
    <xf numFmtId="0" fontId="7" fillId="0" borderId="5" xfId="35" applyFont="1" applyFill="1" applyBorder="1" applyAlignment="1">
      <alignment horizontal="center" vertical="center" wrapText="1"/>
    </xf>
    <xf numFmtId="0" fontId="7" fillId="0" borderId="10" xfId="35" applyFont="1" applyFill="1" applyBorder="1" applyAlignment="1">
      <alignment horizontal="center" vertical="center" wrapText="1"/>
    </xf>
    <xf numFmtId="0" fontId="4" fillId="0" borderId="17" xfId="35" applyFont="1" applyFill="1" applyBorder="1" applyAlignment="1">
      <alignment horizontal="center" vertical="top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4" fillId="0" borderId="12" xfId="35" applyFont="1" applyFill="1" applyBorder="1" applyAlignment="1">
      <alignment horizontal="center" vertical="center" wrapText="1"/>
    </xf>
    <xf numFmtId="0" fontId="4" fillId="0" borderId="35" xfId="35" applyFont="1" applyFill="1" applyBorder="1" applyAlignment="1">
      <alignment horizontal="center" vertical="center" wrapText="1"/>
    </xf>
    <xf numFmtId="0" fontId="4" fillId="0" borderId="1" xfId="36" applyFont="1" applyFill="1" applyBorder="1" applyAlignment="1">
      <alignment horizontal="center" vertical="center" wrapText="1"/>
    </xf>
    <xf numFmtId="0" fontId="4" fillId="0" borderId="13" xfId="36" applyFont="1" applyFill="1" applyBorder="1" applyAlignment="1">
      <alignment horizontal="center" vertical="center" wrapText="1"/>
    </xf>
    <xf numFmtId="0" fontId="7" fillId="0" borderId="2" xfId="35" applyFont="1" applyFill="1" applyBorder="1" applyAlignment="1">
      <alignment horizontal="center" vertical="top" wrapText="1"/>
    </xf>
    <xf numFmtId="0" fontId="7" fillId="0" borderId="1" xfId="35" applyFont="1" applyFill="1" applyBorder="1" applyAlignment="1">
      <alignment horizontal="center" vertical="top"/>
    </xf>
    <xf numFmtId="0" fontId="66" fillId="0" borderId="0" xfId="5" applyFont="1" applyFill="1" applyAlignment="1">
      <alignment horizontal="center"/>
    </xf>
    <xf numFmtId="0" fontId="67" fillId="0" borderId="0" xfId="5" applyFont="1" applyFill="1" applyAlignment="1">
      <alignment horizontal="center"/>
    </xf>
    <xf numFmtId="0" fontId="7" fillId="0" borderId="23" xfId="6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wrapText="1"/>
    </xf>
    <xf numFmtId="0" fontId="66" fillId="0" borderId="0" xfId="5" applyFont="1" applyFill="1" applyAlignment="1">
      <alignment horizontal="center" wrapText="1"/>
    </xf>
    <xf numFmtId="0" fontId="16" fillId="0" borderId="0" xfId="6" applyFont="1" applyFill="1" applyAlignment="1">
      <alignment horizontal="left" wrapText="1"/>
    </xf>
    <xf numFmtId="0" fontId="7" fillId="0" borderId="2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0" fontId="7" fillId="0" borderId="13" xfId="6" applyFont="1" applyFill="1" applyBorder="1" applyAlignment="1">
      <alignment horizontal="center" vertical="center" wrapText="1"/>
    </xf>
    <xf numFmtId="0" fontId="7" fillId="0" borderId="3" xfId="6" applyFont="1" applyFill="1" applyBorder="1" applyAlignment="1">
      <alignment horizontal="center" vertical="center" wrapText="1"/>
    </xf>
    <xf numFmtId="0" fontId="7" fillId="0" borderId="5" xfId="6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10" xfId="6" applyFont="1" applyFill="1" applyBorder="1" applyAlignment="1">
      <alignment horizontal="center" vertical="center" wrapText="1"/>
    </xf>
    <xf numFmtId="0" fontId="4" fillId="0" borderId="9" xfId="6" applyFont="1" applyFill="1" applyBorder="1" applyAlignment="1">
      <alignment horizontal="center" vertical="center" wrapText="1"/>
    </xf>
    <xf numFmtId="0" fontId="7" fillId="0" borderId="34" xfId="6" applyFont="1" applyFill="1" applyBorder="1" applyAlignment="1">
      <alignment horizontal="center" vertical="center" wrapText="1"/>
    </xf>
    <xf numFmtId="0" fontId="7" fillId="0" borderId="33" xfId="6" applyFont="1" applyFill="1" applyBorder="1" applyAlignment="1">
      <alignment horizontal="center" vertical="center" wrapText="1"/>
    </xf>
    <xf numFmtId="0" fontId="7" fillId="0" borderId="0" xfId="39" applyFont="1" applyFill="1" applyBorder="1" applyAlignment="1">
      <alignment horizontal="left" wrapText="1"/>
    </xf>
    <xf numFmtId="0" fontId="4" fillId="0" borderId="0" xfId="39" applyFont="1" applyFill="1" applyAlignment="1">
      <alignment horizontal="right" wrapText="1" indent="1"/>
    </xf>
    <xf numFmtId="0" fontId="7" fillId="0" borderId="0" xfId="39" applyFont="1" applyFill="1" applyAlignment="1">
      <alignment horizontal="left" wrapText="1"/>
    </xf>
    <xf numFmtId="0" fontId="20" fillId="0" borderId="0" xfId="17" applyFont="1" applyFill="1" applyAlignment="1">
      <alignment horizontal="left" wrapText="1"/>
    </xf>
    <xf numFmtId="0" fontId="20" fillId="0" borderId="0" xfId="17" applyFont="1" applyFill="1" applyAlignment="1">
      <alignment horizontal="left"/>
    </xf>
    <xf numFmtId="0" fontId="7" fillId="0" borderId="36" xfId="39" applyNumberFormat="1" applyFont="1" applyFill="1" applyBorder="1" applyAlignment="1">
      <alignment horizontal="center" vertical="center" wrapText="1"/>
    </xf>
    <xf numFmtId="0" fontId="7" fillId="0" borderId="21" xfId="39" applyNumberFormat="1" applyFont="1" applyFill="1" applyBorder="1" applyAlignment="1">
      <alignment horizontal="center" vertical="center" wrapText="1"/>
    </xf>
    <xf numFmtId="0" fontId="7" fillId="0" borderId="46" xfId="39" applyNumberFormat="1" applyFont="1" applyFill="1" applyBorder="1" applyAlignment="1">
      <alignment horizontal="center" vertical="center" wrapText="1"/>
    </xf>
    <xf numFmtId="0" fontId="7" fillId="0" borderId="37" xfId="39" applyNumberFormat="1" applyFont="1" applyFill="1" applyBorder="1" applyAlignment="1">
      <alignment horizontal="center" vertical="center"/>
    </xf>
    <xf numFmtId="0" fontId="7" fillId="0" borderId="38" xfId="39" applyNumberFormat="1" applyFont="1" applyFill="1" applyBorder="1" applyAlignment="1">
      <alignment horizontal="center" vertical="center"/>
    </xf>
    <xf numFmtId="0" fontId="7" fillId="0" borderId="36" xfId="39" applyNumberFormat="1" applyFont="1" applyFill="1" applyBorder="1" applyAlignment="1">
      <alignment horizontal="center" vertical="center"/>
    </xf>
    <xf numFmtId="0" fontId="7" fillId="0" borderId="59" xfId="39" applyNumberFormat="1" applyFont="1" applyFill="1" applyBorder="1" applyAlignment="1">
      <alignment horizontal="center" vertical="center"/>
    </xf>
    <xf numFmtId="0" fontId="7" fillId="0" borderId="51" xfId="39" applyNumberFormat="1" applyFont="1" applyFill="1" applyBorder="1" applyAlignment="1">
      <alignment horizontal="center" vertical="center"/>
    </xf>
    <xf numFmtId="0" fontId="7" fillId="0" borderId="58" xfId="39" applyNumberFormat="1" applyFont="1" applyFill="1" applyBorder="1" applyAlignment="1">
      <alignment horizontal="center" vertical="center"/>
    </xf>
    <xf numFmtId="0" fontId="4" fillId="0" borderId="37" xfId="39" applyNumberFormat="1" applyFont="1" applyFill="1" applyBorder="1" applyAlignment="1">
      <alignment horizontal="center" vertical="center" wrapText="1"/>
    </xf>
    <xf numFmtId="0" fontId="4" fillId="0" borderId="20" xfId="39" applyNumberFormat="1" applyFont="1" applyFill="1" applyBorder="1" applyAlignment="1">
      <alignment horizontal="center" vertical="center" wrapText="1"/>
    </xf>
    <xf numFmtId="0" fontId="4" fillId="0" borderId="49" xfId="39" applyNumberFormat="1" applyFont="1" applyFill="1" applyBorder="1" applyAlignment="1">
      <alignment horizontal="center" vertical="center" wrapText="1"/>
    </xf>
    <xf numFmtId="0" fontId="4" fillId="0" borderId="39" xfId="39" applyNumberFormat="1" applyFont="1" applyFill="1" applyBorder="1" applyAlignment="1">
      <alignment horizontal="center" vertical="center"/>
    </xf>
    <xf numFmtId="0" fontId="4" fillId="0" borderId="40" xfId="39" applyNumberFormat="1" applyFont="1" applyFill="1" applyBorder="1" applyAlignment="1">
      <alignment horizontal="center" vertical="center"/>
    </xf>
    <xf numFmtId="0" fontId="4" fillId="0" borderId="41" xfId="39" applyNumberFormat="1" applyFont="1" applyFill="1" applyBorder="1" applyAlignment="1">
      <alignment horizontal="center" vertical="center"/>
    </xf>
    <xf numFmtId="0" fontId="7" fillId="0" borderId="58" xfId="41" applyFont="1" applyFill="1" applyBorder="1" applyAlignment="1" applyProtection="1">
      <alignment horizontal="center" vertical="center" wrapText="1"/>
    </xf>
    <xf numFmtId="0" fontId="7" fillId="0" borderId="81" xfId="41" applyFont="1" applyFill="1" applyBorder="1" applyAlignment="1" applyProtection="1">
      <alignment horizontal="center" vertical="center" wrapText="1"/>
    </xf>
    <xf numFmtId="0" fontId="7" fillId="0" borderId="39" xfId="41" applyFont="1" applyFill="1" applyBorder="1" applyAlignment="1" applyProtection="1">
      <alignment horizontal="center" vertical="center" wrapText="1"/>
    </xf>
    <xf numFmtId="0" fontId="7" fillId="0" borderId="40" xfId="41" applyFont="1" applyFill="1" applyBorder="1" applyAlignment="1" applyProtection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7" fillId="0" borderId="85" xfId="41" applyFont="1" applyFill="1" applyBorder="1" applyAlignment="1" applyProtection="1">
      <alignment horizontal="center" vertical="center"/>
    </xf>
    <xf numFmtId="0" fontId="7" fillId="0" borderId="51" xfId="41" applyFont="1" applyFill="1" applyBorder="1" applyAlignment="1" applyProtection="1">
      <alignment horizontal="center" vertical="center"/>
    </xf>
    <xf numFmtId="0" fontId="8" fillId="0" borderId="51" xfId="41" applyFill="1" applyBorder="1" applyAlignment="1">
      <alignment horizontal="center" vertical="center"/>
    </xf>
    <xf numFmtId="0" fontId="7" fillId="0" borderId="34" xfId="41" applyFont="1" applyFill="1" applyBorder="1" applyAlignment="1" applyProtection="1">
      <alignment horizontal="center" vertical="center"/>
    </xf>
    <xf numFmtId="0" fontId="7" fillId="0" borderId="23" xfId="41" applyFont="1" applyFill="1" applyBorder="1" applyAlignment="1" applyProtection="1">
      <alignment horizontal="center" vertical="center"/>
    </xf>
    <xf numFmtId="0" fontId="8" fillId="0" borderId="23" xfId="41" applyFill="1" applyBorder="1" applyAlignment="1">
      <alignment horizontal="center" vertical="center"/>
    </xf>
    <xf numFmtId="0" fontId="7" fillId="0" borderId="59" xfId="0" applyFont="1" applyFill="1" applyBorder="1" applyAlignment="1" applyProtection="1">
      <alignment horizontal="center" vertical="center" wrapText="1"/>
    </xf>
    <xf numFmtId="0" fontId="7" fillId="0" borderId="51" xfId="0" applyFont="1" applyFill="1" applyBorder="1" applyAlignment="1" applyProtection="1">
      <alignment horizontal="center" vertical="center" wrapText="1"/>
    </xf>
    <xf numFmtId="0" fontId="7" fillId="0" borderId="39" xfId="0" applyFont="1" applyFill="1" applyBorder="1" applyAlignment="1" applyProtection="1">
      <alignment horizontal="center" vertical="center" wrapText="1"/>
    </xf>
    <xf numFmtId="0" fontId="7" fillId="0" borderId="40" xfId="0" applyFont="1" applyFill="1" applyBorder="1" applyAlignment="1" applyProtection="1">
      <alignment horizontal="center" vertical="center" wrapText="1"/>
    </xf>
    <xf numFmtId="0" fontId="8" fillId="0" borderId="51" xfId="41" applyBorder="1" applyAlignment="1">
      <alignment horizontal="center" vertical="center"/>
    </xf>
    <xf numFmtId="0" fontId="7" fillId="0" borderId="8" xfId="41" applyFont="1" applyFill="1" applyBorder="1" applyAlignment="1" applyProtection="1">
      <alignment horizontal="center" vertical="center"/>
    </xf>
    <xf numFmtId="0" fontId="7" fillId="0" borderId="10" xfId="41" applyFont="1" applyFill="1" applyBorder="1" applyAlignment="1" applyProtection="1">
      <alignment horizontal="center" vertical="center"/>
    </xf>
    <xf numFmtId="0" fontId="8" fillId="0" borderId="10" xfId="41" applyBorder="1" applyAlignment="1">
      <alignment horizontal="center" vertical="center"/>
    </xf>
    <xf numFmtId="0" fontId="16" fillId="0" borderId="0" xfId="0" applyFont="1" applyFill="1" applyAlignment="1">
      <alignment horizontal="center" wrapText="1"/>
    </xf>
    <xf numFmtId="0" fontId="8" fillId="0" borderId="10" xfId="41" applyFill="1" applyBorder="1" applyAlignment="1">
      <alignment horizontal="center" vertical="center"/>
    </xf>
    <xf numFmtId="0" fontId="0" fillId="0" borderId="10" xfId="0" applyBorder="1" applyAlignment="1"/>
    <xf numFmtId="0" fontId="7" fillId="0" borderId="88" xfId="41" applyFont="1" applyFill="1" applyBorder="1" applyAlignment="1" applyProtection="1">
      <alignment horizontal="center" vertical="center" wrapText="1"/>
    </xf>
    <xf numFmtId="0" fontId="8" fillId="0" borderId="89" xfId="41" applyFill="1" applyBorder="1" applyAlignment="1">
      <alignment horizontal="center" vertical="center" wrapText="1"/>
    </xf>
    <xf numFmtId="0" fontId="3" fillId="0" borderId="0" xfId="41" applyFont="1" applyFill="1" applyBorder="1" applyAlignment="1" applyProtection="1"/>
    <xf numFmtId="0" fontId="3" fillId="0" borderId="1" xfId="41" applyFont="1" applyFill="1" applyBorder="1" applyAlignment="1" applyProtection="1"/>
    <xf numFmtId="1" fontId="7" fillId="0" borderId="74" xfId="42" applyNumberFormat="1" applyFont="1" applyFill="1" applyBorder="1" applyAlignment="1">
      <alignment horizontal="center" vertical="center"/>
    </xf>
    <xf numFmtId="1" fontId="7" fillId="0" borderId="15" xfId="42" applyNumberFormat="1" applyFont="1" applyFill="1" applyBorder="1" applyAlignment="1">
      <alignment horizontal="center" vertical="center"/>
    </xf>
    <xf numFmtId="1" fontId="7" fillId="0" borderId="92" xfId="42" applyNumberFormat="1" applyFont="1" applyFill="1" applyBorder="1" applyAlignment="1">
      <alignment horizontal="center" vertical="center"/>
    </xf>
    <xf numFmtId="1" fontId="7" fillId="0" borderId="93" xfId="42" applyNumberFormat="1" applyFont="1" applyFill="1" applyBorder="1" applyAlignment="1">
      <alignment horizontal="center" vertical="center"/>
    </xf>
    <xf numFmtId="1" fontId="7" fillId="0" borderId="91" xfId="42" applyNumberFormat="1" applyFont="1" applyFill="1" applyBorder="1" applyAlignment="1">
      <alignment horizontal="center" vertical="center"/>
    </xf>
    <xf numFmtId="1" fontId="4" fillId="0" borderId="1" xfId="42" applyNumberFormat="1" applyFont="1" applyFill="1" applyBorder="1" applyAlignment="1">
      <alignment horizontal="center" vertical="top"/>
    </xf>
    <xf numFmtId="1" fontId="4" fillId="0" borderId="13" xfId="42" applyNumberFormat="1" applyFont="1" applyFill="1" applyBorder="1" applyAlignment="1">
      <alignment horizontal="center" vertical="top"/>
    </xf>
    <xf numFmtId="1" fontId="7" fillId="0" borderId="75" xfId="42" applyNumberFormat="1" applyFont="1" applyFill="1" applyBorder="1" applyAlignment="1">
      <alignment horizontal="center" vertical="center"/>
    </xf>
    <xf numFmtId="1" fontId="7" fillId="0" borderId="14" xfId="42" applyNumberFormat="1" applyFont="1" applyFill="1" applyBorder="1" applyAlignment="1">
      <alignment horizontal="center" vertical="center"/>
    </xf>
    <xf numFmtId="1" fontId="7" fillId="0" borderId="19" xfId="42" applyNumberFormat="1" applyFont="1" applyFill="1" applyBorder="1" applyAlignment="1">
      <alignment horizontal="center" vertical="center"/>
    </xf>
    <xf numFmtId="1" fontId="7" fillId="0" borderId="13" xfId="42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 applyProtection="1">
      <alignment horizontal="center" vertical="center" wrapText="1"/>
    </xf>
    <xf numFmtId="0" fontId="50" fillId="0" borderId="0" xfId="0" applyFont="1" applyFill="1" applyBorder="1" applyAlignment="1" applyProtection="1">
      <alignment horizontal="center" vertical="center"/>
    </xf>
    <xf numFmtId="0" fontId="70" fillId="0" borderId="0" xfId="3" applyFont="1" applyFill="1" applyBorder="1" applyAlignment="1">
      <alignment horizontal="center" wrapText="1"/>
    </xf>
    <xf numFmtId="0" fontId="70" fillId="0" borderId="0" xfId="3" applyFont="1" applyFill="1" applyBorder="1" applyAlignment="1">
      <alignment horizontal="center"/>
    </xf>
    <xf numFmtId="0" fontId="70" fillId="0" borderId="0" xfId="5" applyFont="1" applyFill="1" applyBorder="1" applyAlignment="1">
      <alignment horizontal="center" wrapText="1"/>
    </xf>
    <xf numFmtId="0" fontId="79" fillId="0" borderId="0" xfId="5" applyFont="1" applyFill="1" applyBorder="1" applyAlignment="1">
      <alignment horizontal="center" wrapText="1"/>
    </xf>
    <xf numFmtId="0" fontId="68" fillId="0" borderId="0" xfId="3" applyFont="1" applyFill="1" applyBorder="1" applyAlignment="1">
      <alignment horizontal="center" wrapText="1"/>
    </xf>
    <xf numFmtId="0" fontId="78" fillId="0" borderId="0" xfId="3" applyFont="1" applyFill="1" applyBorder="1" applyAlignment="1">
      <alignment horizontal="center"/>
    </xf>
    <xf numFmtId="0" fontId="78" fillId="0" borderId="0" xfId="3" applyFont="1" applyFill="1" applyBorder="1" applyAlignment="1">
      <alignment horizontal="center" wrapText="1"/>
    </xf>
    <xf numFmtId="0" fontId="34" fillId="0" borderId="0" xfId="24" applyFont="1" applyFill="1" applyAlignment="1">
      <alignment horizontal="left" vertical="center" wrapText="1" readingOrder="1"/>
    </xf>
    <xf numFmtId="165" fontId="70" fillId="0" borderId="0" xfId="4" applyNumberFormat="1" applyFont="1" applyFill="1" applyBorder="1" applyAlignment="1">
      <alignment horizontal="center" wrapText="1"/>
    </xf>
    <xf numFmtId="165" fontId="70" fillId="0" borderId="0" xfId="4" applyNumberFormat="1" applyFont="1" applyFill="1" applyBorder="1" applyAlignment="1">
      <alignment horizontal="center"/>
    </xf>
    <xf numFmtId="0" fontId="70" fillId="0" borderId="0" xfId="5" applyFont="1" applyFill="1" applyBorder="1" applyAlignment="1">
      <alignment horizontal="center" vertical="center" wrapText="1"/>
    </xf>
  </cellXfs>
  <cellStyles count="43">
    <cellStyle name="Čárka" xfId="1" builtinId="3"/>
    <cellStyle name="Hypertextový odkaz" xfId="31" builtinId="8"/>
    <cellStyle name="Hypertextový odkaz 2" xfId="40"/>
    <cellStyle name="Kč" xfId="37"/>
    <cellStyle name="měny 2" xfId="32"/>
    <cellStyle name="měny 2 2" xfId="33"/>
    <cellStyle name="Normální" xfId="0" builtinId="0"/>
    <cellStyle name="Normální 2" xfId="3"/>
    <cellStyle name="normální 2 11" xfId="7"/>
    <cellStyle name="Normální 2 2" xfId="15"/>
    <cellStyle name="Normální 2 2 2" xfId="24"/>
    <cellStyle name="Normální 2 3" xfId="19"/>
    <cellStyle name="Normální 2 3 2" xfId="29"/>
    <cellStyle name="Normální 3" xfId="5"/>
    <cellStyle name="normální 3 2" xfId="28"/>
    <cellStyle name="Normální 4" xfId="20"/>
    <cellStyle name="Normální 5" xfId="41"/>
    <cellStyle name="normální 6" xfId="14"/>
    <cellStyle name="Normální 6 2" xfId="10"/>
    <cellStyle name="Normální 6 3" xfId="39"/>
    <cellStyle name="normální 7" xfId="21"/>
    <cellStyle name="Normální 8" xfId="22"/>
    <cellStyle name="Normální 9" xfId="23"/>
    <cellStyle name="normální_2004_2-12_1" xfId="25"/>
    <cellStyle name="normální_2-12_2007def+oprava" xfId="17"/>
    <cellStyle name="normální_5 1" xfId="36"/>
    <cellStyle name="normální_5 2" xfId="4"/>
    <cellStyle name="normální_5 3" xfId="35"/>
    <cellStyle name="normální_5 4" xfId="11"/>
    <cellStyle name="normální_Diabetici podle typu léčby" xfId="16"/>
    <cellStyle name="normální_HO31_00" xfId="8"/>
    <cellStyle name="normální_Hosp_psych" xfId="13"/>
    <cellStyle name="normální_hospitalizovaní" xfId="9"/>
    <cellStyle name="normální_List1" xfId="18"/>
    <cellStyle name="normální_List1 2" xfId="26"/>
    <cellStyle name="normální_List1 3" xfId="42"/>
    <cellStyle name="Normální_List1_1" xfId="6"/>
    <cellStyle name="normální_Psy_2006_tab" xfId="27"/>
    <cellStyle name="normální_TABULKY_1" xfId="34"/>
    <cellStyle name="normální_VV a potraty" xfId="12"/>
    <cellStyle name="PB_TR10" xfId="38"/>
    <cellStyle name="Procenta" xfId="2" builtinId="5"/>
    <cellStyle name="Procenta 2" xfId="30"/>
  </cellStyles>
  <dxfs count="2"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5B9BD5"/>
      <color rgb="FF0071BC"/>
      <color rgb="FF0563C1"/>
      <color rgb="FFBD1B21"/>
      <color rgb="FFF2A6A9"/>
      <color rgb="FF6E10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8965464368501"/>
          <c:y val="4.1382545964906661E-2"/>
          <c:w val="0.77742583723426328"/>
          <c:h val="0.724153790057205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data_grafy!$B$6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data_grafy!$B$7:$B$18</c:f>
              <c:numCache>
                <c:formatCode>#\ ##0_ ;\-#\ ##0\ </c:formatCode>
                <c:ptCount val="12"/>
                <c:pt idx="0">
                  <c:v>807.85699999999997</c:v>
                </c:pt>
                <c:pt idx="1">
                  <c:v>798.06899999999996</c:v>
                </c:pt>
                <c:pt idx="2">
                  <c:v>806</c:v>
                </c:pt>
                <c:pt idx="3">
                  <c:v>794.1</c:v>
                </c:pt>
                <c:pt idx="4">
                  <c:v>805.54300000000001</c:v>
                </c:pt>
                <c:pt idx="5">
                  <c:v>792.40499999999997</c:v>
                </c:pt>
                <c:pt idx="6">
                  <c:v>790.78300000000002</c:v>
                </c:pt>
                <c:pt idx="7">
                  <c:v>779.78399999999999</c:v>
                </c:pt>
                <c:pt idx="8">
                  <c:v>771.57299999999998</c:v>
                </c:pt>
                <c:pt idx="9">
                  <c:v>764.68799999999999</c:v>
                </c:pt>
                <c:pt idx="10">
                  <c:v>667.98699999999997</c:v>
                </c:pt>
                <c:pt idx="11">
                  <c:v>675.5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2-44D5-84D0-1DB3B1CD5904}"/>
            </c:ext>
          </c:extLst>
        </c:ser>
        <c:ser>
          <c:idx val="2"/>
          <c:order val="1"/>
          <c:tx>
            <c:strRef>
              <c:f>data_grafy!$C$6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data_grafy!$C$7:$C$18</c:f>
              <c:numCache>
                <c:formatCode>#\ ##0_ ;\-#\ ##0\ </c:formatCode>
                <c:ptCount val="12"/>
                <c:pt idx="0">
                  <c:v>623.22</c:v>
                </c:pt>
                <c:pt idx="1">
                  <c:v>622.15300000000002</c:v>
                </c:pt>
                <c:pt idx="2">
                  <c:v>629.65700000000004</c:v>
                </c:pt>
                <c:pt idx="3">
                  <c:v>622.32399999999996</c:v>
                </c:pt>
                <c:pt idx="4">
                  <c:v>627.48800000000006</c:v>
                </c:pt>
                <c:pt idx="5">
                  <c:v>624.745</c:v>
                </c:pt>
                <c:pt idx="6">
                  <c:v>621.33799999999997</c:v>
                </c:pt>
                <c:pt idx="7">
                  <c:v>615.07100000000003</c:v>
                </c:pt>
                <c:pt idx="8">
                  <c:v>613.15499999999997</c:v>
                </c:pt>
                <c:pt idx="9">
                  <c:v>612.85</c:v>
                </c:pt>
                <c:pt idx="10">
                  <c:v>532.30999999999995</c:v>
                </c:pt>
                <c:pt idx="11">
                  <c:v>543.33199999999999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2-44D5-84D0-1DB3B1CD5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99157312"/>
        <c:axId val="499157728"/>
      </c:barChart>
      <c:lineChart>
        <c:grouping val="standard"/>
        <c:varyColors val="0"/>
        <c:ser>
          <c:idx val="0"/>
          <c:order val="2"/>
          <c:tx>
            <c:strRef>
              <c:f>data_grafy!$D$6</c:f>
              <c:strCache>
                <c:ptCount val="1"/>
                <c:pt idx="0">
                  <c:v> na 100 žen 
 Per 100 women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data_grafy!$A$7:$A$17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data_grafy!$D$7:$D$18</c:f>
              <c:numCache>
                <c:formatCode>0.0</c:formatCode>
                <c:ptCount val="12"/>
                <c:pt idx="0">
                  <c:v>15.129824889970973</c:v>
                </c:pt>
                <c:pt idx="1">
                  <c:v>14.924891088571945</c:v>
                </c:pt>
                <c:pt idx="2">
                  <c:v>15.060421063960824</c:v>
                </c:pt>
                <c:pt idx="3">
                  <c:v>14.842882453754076</c:v>
                </c:pt>
                <c:pt idx="4">
                  <c:v>15.02500863588784</c:v>
                </c:pt>
                <c:pt idx="5">
                  <c:v>14.76298240917162</c:v>
                </c:pt>
                <c:pt idx="6">
                  <c:v>14.703671329809062</c:v>
                </c:pt>
                <c:pt idx="7">
                  <c:v>14.466527056930792</c:v>
                </c:pt>
                <c:pt idx="8">
                  <c:v>14.273570807787323</c:v>
                </c:pt>
                <c:pt idx="9">
                  <c:v>14.10357873551972</c:v>
                </c:pt>
                <c:pt idx="10">
                  <c:v>12.309326117618269</c:v>
                </c:pt>
                <c:pt idx="11">
                  <c:v>12.666578160006539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12-44D5-84D0-1DB3B1CD5904}"/>
            </c:ext>
          </c:extLst>
        </c:ser>
        <c:ser>
          <c:idx val="3"/>
          <c:order val="3"/>
          <c:tx>
            <c:strRef>
              <c:f>data_grafy!$E$6</c:f>
              <c:strCache>
                <c:ptCount val="1"/>
                <c:pt idx="0">
                  <c:v> na 100 mužů 
 Per 100 men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data_grafy!$A$7:$A$17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data_grafy!$E$7:$E$18</c:f>
              <c:numCache>
                <c:formatCode>0.0</c:formatCode>
                <c:ptCount val="12"/>
                <c:pt idx="0">
                  <c:v>12.107869260190576</c:v>
                </c:pt>
                <c:pt idx="1">
                  <c:v>12.061412776912922</c:v>
                </c:pt>
                <c:pt idx="2">
                  <c:v>12.192378942631493</c:v>
                </c:pt>
                <c:pt idx="3">
                  <c:v>12.054982391842522</c:v>
                </c:pt>
                <c:pt idx="4">
                  <c:v>12.120858571117576</c:v>
                </c:pt>
                <c:pt idx="5">
                  <c:v>12.045993988041641</c:v>
                </c:pt>
                <c:pt idx="6">
                  <c:v>11.947229279516341</c:v>
                </c:pt>
                <c:pt idx="7">
                  <c:v>11.783441137777356</c:v>
                </c:pt>
                <c:pt idx="8">
                  <c:v>11.692073176545339</c:v>
                </c:pt>
                <c:pt idx="9">
                  <c:v>11.624629457230242</c:v>
                </c:pt>
                <c:pt idx="10">
                  <c:v>10.090987796825958</c:v>
                </c:pt>
                <c:pt idx="11">
                  <c:v>10.481396279738222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12-44D5-84D0-1DB3B1CD5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85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hospitalizovaní</a:t>
                </a:r>
                <a:r>
                  <a:rPr lang="cs-CZ" b="1" baseline="0"/>
                  <a:t> (t</a:t>
                </a:r>
                <a:r>
                  <a:rPr lang="cs-CZ" b="1"/>
                  <a:t>is.)  </a:t>
                </a:r>
                <a:r>
                  <a:rPr lang="cs-CZ" b="1" baseline="0"/>
                  <a:t>    </a:t>
                </a:r>
                <a:r>
                  <a:rPr lang="cs-CZ" i="1"/>
                  <a:t>Hospitalised</a:t>
                </a:r>
                <a:r>
                  <a:rPr lang="cs-CZ" i="1" baseline="0"/>
                  <a:t> persons (t</a:t>
                </a:r>
                <a:r>
                  <a:rPr lang="cs-CZ" i="1"/>
                  <a:t>hous.)</a:t>
                </a:r>
              </a:p>
            </c:rich>
          </c:tx>
          <c:layout>
            <c:manualLayout>
              <c:xMode val="edge"/>
              <c:yMode val="edge"/>
              <c:x val="2.6875047027216034E-2"/>
              <c:y val="3.903588542421342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50"/>
      </c:valAx>
      <c:valAx>
        <c:axId val="368934288"/>
        <c:scaling>
          <c:orientation val="minMax"/>
          <c:max val="1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na 100 obyvatel   </a:t>
                </a:r>
                <a:r>
                  <a:rPr lang="cs-CZ" b="1" baseline="0"/>
                  <a:t>   </a:t>
                </a:r>
                <a:r>
                  <a:rPr lang="cs-CZ" b="1"/>
                  <a:t> </a:t>
                </a:r>
                <a:r>
                  <a:rPr lang="cs-CZ" b="0" i="1"/>
                  <a:t>P</a:t>
                </a:r>
                <a:r>
                  <a:rPr lang="cs-CZ" i="1"/>
                  <a:t>er 100 population</a:t>
                </a:r>
              </a:p>
            </c:rich>
          </c:tx>
          <c:layout>
            <c:manualLayout>
              <c:xMode val="edge"/>
              <c:yMode val="edge"/>
              <c:x val="0.93880557510412377"/>
              <c:y val="0.13290323241818039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1"/>
        <c:minorUnit val="1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1733508901500428"/>
          <c:y val="0.85201717452970871"/>
          <c:w val="0.74647360206100621"/>
          <c:h val="0.10930366850044519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30237282035352"/>
          <c:y val="6.0439269893187403E-2"/>
          <c:w val="0.76091234717645972"/>
          <c:h val="0.63175677389768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data_grafy!$B$162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data_grafy!$A$163:$A$174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data_grafy!$B$163:$B$174</c:f>
              <c:numCache>
                <c:formatCode>#\ ##0_ ;\-#\ ##0\ </c:formatCode>
                <c:ptCount val="12"/>
                <c:pt idx="0">
                  <c:v>21940</c:v>
                </c:pt>
                <c:pt idx="1">
                  <c:v>22328</c:v>
                </c:pt>
                <c:pt idx="2">
                  <c:v>21807</c:v>
                </c:pt>
                <c:pt idx="3">
                  <c:v>21924</c:v>
                </c:pt>
                <c:pt idx="4">
                  <c:v>22856</c:v>
                </c:pt>
                <c:pt idx="5">
                  <c:v>22292</c:v>
                </c:pt>
                <c:pt idx="6">
                  <c:v>22142</c:v>
                </c:pt>
                <c:pt idx="7">
                  <c:v>22384</c:v>
                </c:pt>
                <c:pt idx="8">
                  <c:v>22682</c:v>
                </c:pt>
                <c:pt idx="9">
                  <c:v>22552</c:v>
                </c:pt>
                <c:pt idx="10">
                  <c:v>20383</c:v>
                </c:pt>
                <c:pt idx="11">
                  <c:v>22321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D-46B6-AD37-F598D8523412}"/>
            </c:ext>
          </c:extLst>
        </c:ser>
        <c:ser>
          <c:idx val="2"/>
          <c:order val="1"/>
          <c:tx>
            <c:strRef>
              <c:f>data_grafy!$C$162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data_grafy!$A$163:$A$174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data_grafy!$C$163:$C$174</c:f>
              <c:numCache>
                <c:formatCode>#\ ##0_ ;\-#\ ##0\ </c:formatCode>
                <c:ptCount val="12"/>
                <c:pt idx="0">
                  <c:v>24051</c:v>
                </c:pt>
                <c:pt idx="1">
                  <c:v>24608</c:v>
                </c:pt>
                <c:pt idx="2">
                  <c:v>24363</c:v>
                </c:pt>
                <c:pt idx="3">
                  <c:v>24263</c:v>
                </c:pt>
                <c:pt idx="4">
                  <c:v>25409</c:v>
                </c:pt>
                <c:pt idx="5">
                  <c:v>24973</c:v>
                </c:pt>
                <c:pt idx="6">
                  <c:v>24566</c:v>
                </c:pt>
                <c:pt idx="7">
                  <c:v>24685</c:v>
                </c:pt>
                <c:pt idx="8">
                  <c:v>24401</c:v>
                </c:pt>
                <c:pt idx="9">
                  <c:v>24665</c:v>
                </c:pt>
                <c:pt idx="10">
                  <c:v>22651</c:v>
                </c:pt>
                <c:pt idx="11">
                  <c:v>24459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D-46B6-AD37-F598D852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499157312"/>
        <c:axId val="499157728"/>
      </c:barChart>
      <c:lineChart>
        <c:grouping val="standard"/>
        <c:varyColors val="0"/>
        <c:ser>
          <c:idx val="0"/>
          <c:order val="2"/>
          <c:tx>
            <c:strRef>
              <c:f>data_grafy!$D$162</c:f>
              <c:strCache>
                <c:ptCount val="1"/>
                <c:pt idx="0">
                  <c:v> na 10 000 žen 
 Per 10 000 women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data_grafy!$D$163:$D$174</c:f>
              <c:numCache>
                <c:formatCode>0.0</c:formatCode>
                <c:ptCount val="12"/>
                <c:pt idx="0">
                  <c:v>41.089989699410062</c:v>
                </c:pt>
                <c:pt idx="1">
                  <c:v>41.756159959306068</c:v>
                </c:pt>
                <c:pt idx="2">
                  <c:v>40.747221109403682</c:v>
                </c:pt>
                <c:pt idx="3">
                  <c:v>40.979140525891495</c:v>
                </c:pt>
                <c:pt idx="4">
                  <c:v>42.631069648901729</c:v>
                </c:pt>
                <c:pt idx="5">
                  <c:v>41.53133862926834</c:v>
                </c:pt>
                <c:pt idx="6">
                  <c:v>41.170421036445177</c:v>
                </c:pt>
                <c:pt idx="7">
                  <c:v>41.526722995385761</c:v>
                </c:pt>
                <c:pt idx="8">
                  <c:v>41.960142859098504</c:v>
                </c:pt>
                <c:pt idx="9">
                  <c:v>41.593945196399147</c:v>
                </c:pt>
                <c:pt idx="10">
                  <c:v>37.560760053026954</c:v>
                </c:pt>
                <c:pt idx="11">
                  <c:v>41.855024590600443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D-46B6-AD37-F598D8523412}"/>
            </c:ext>
          </c:extLst>
        </c:ser>
        <c:ser>
          <c:idx val="3"/>
          <c:order val="3"/>
          <c:tx>
            <c:strRef>
              <c:f>data_grafy!$E$162</c:f>
              <c:strCache>
                <c:ptCount val="1"/>
                <c:pt idx="0">
                  <c:v> na 10 000 mužů 
 Per 10 000 men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data_grafy!$E$163:$E$174</c:f>
              <c:numCache>
                <c:formatCode>0.0</c:formatCode>
                <c:ptCount val="12"/>
                <c:pt idx="0">
                  <c:v>46.726094088258328</c:v>
                </c:pt>
                <c:pt idx="1">
                  <c:v>47.706471818712302</c:v>
                </c:pt>
                <c:pt idx="2">
                  <c:v>47.175355499792907</c:v>
                </c:pt>
                <c:pt idx="3">
                  <c:v>46.999639701068112</c:v>
                </c:pt>
                <c:pt idx="4">
                  <c:v>49.081240666518958</c:v>
                </c:pt>
                <c:pt idx="5">
                  <c:v>48.151583104044668</c:v>
                </c:pt>
                <c:pt idx="6">
                  <c:v>47.236067081137548</c:v>
                </c:pt>
                <c:pt idx="7">
                  <c:v>47.291165489192956</c:v>
                </c:pt>
                <c:pt idx="8">
                  <c:v>46.52955249176518</c:v>
                </c:pt>
                <c:pt idx="9">
                  <c:v>46.784936862622814</c:v>
                </c:pt>
                <c:pt idx="10">
                  <c:v>42.939445921719447</c:v>
                </c:pt>
                <c:pt idx="11">
                  <c:v>47.18376086925069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AD-46B6-AD37-F598D852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3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hospitalizovaní</a:t>
                </a:r>
                <a:r>
                  <a:rPr lang="en-US" b="1" baseline="0"/>
                  <a:t> </a:t>
                </a:r>
                <a:r>
                  <a:rPr lang="cs-CZ" b="1"/>
                  <a:t> </a:t>
                </a:r>
                <a:r>
                  <a:rPr lang="en-US" b="1"/>
                  <a:t>(</a:t>
                </a:r>
                <a:r>
                  <a:rPr lang="cs-CZ" b="1"/>
                  <a:t>tis.</a:t>
                </a:r>
                <a:r>
                  <a:rPr lang="en-US" b="1"/>
                  <a:t>)</a:t>
                </a:r>
              </a:p>
              <a:p>
                <a:pPr>
                  <a:defRPr/>
                </a:pPr>
                <a:r>
                  <a:rPr lang="en-US" b="0" i="1"/>
                  <a:t>Hospitalised persons </a:t>
                </a:r>
                <a:r>
                  <a:rPr lang="cs-CZ" b="0" i="1"/>
                  <a:t>(thous.)</a:t>
                </a:r>
              </a:p>
            </c:rich>
          </c:tx>
          <c:layout>
            <c:manualLayout>
              <c:xMode val="edge"/>
              <c:yMode val="edge"/>
              <c:x val="1.527928604628075E-2"/>
              <c:y val="0.1079595663112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5000"/>
        <c:dispUnits>
          <c:builtInUnit val="thousands"/>
        </c:dispUnits>
      </c:valAx>
      <c:valAx>
        <c:axId val="368934288"/>
        <c:scaling>
          <c:orientation val="minMax"/>
          <c:max val="6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na 10 000 obyvatel</a:t>
                </a:r>
              </a:p>
              <a:p>
                <a:pPr>
                  <a:defRPr/>
                </a:pPr>
                <a:r>
                  <a:rPr lang="cs-CZ" b="0" i="1"/>
                  <a:t>P</a:t>
                </a:r>
                <a:r>
                  <a:rPr lang="cs-CZ" i="1"/>
                  <a:t>er 10 000 population</a:t>
                </a:r>
              </a:p>
            </c:rich>
          </c:tx>
          <c:layout>
            <c:manualLayout>
              <c:xMode val="edge"/>
              <c:yMode val="edge"/>
              <c:x val="0.92043547284748661"/>
              <c:y val="0.15903440232024793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10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6481832773422224E-2"/>
          <c:y val="0.83819297680726712"/>
          <c:w val="0.82064643395657011"/>
          <c:h val="0.12312775029515365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34693146291867"/>
          <c:y val="6.0439269893187403E-2"/>
          <c:w val="0.83035195685863494"/>
          <c:h val="0.66967918819064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data_grafy!$B$179</c:f>
              <c:strCache>
                <c:ptCount val="1"/>
                <c:pt idx="0">
                  <c:v>ženy  
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data_grafy!$A$180:$A$191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data_grafy!$B$180:$B$191</c:f>
              <c:numCache>
                <c:formatCode>#\ ##0_ ;\-#\ ##0\ </c:formatCode>
                <c:ptCount val="12"/>
                <c:pt idx="0">
                  <c:v>983.76199999999994</c:v>
                </c:pt>
                <c:pt idx="1">
                  <c:v>1221.347</c:v>
                </c:pt>
                <c:pt idx="2">
                  <c:v>1290.32</c:v>
                </c:pt>
                <c:pt idx="3">
                  <c:v>1371.35</c:v>
                </c:pt>
                <c:pt idx="4">
                  <c:v>1403.7760000000001</c:v>
                </c:pt>
                <c:pt idx="5">
                  <c:v>1392.7339999999999</c:v>
                </c:pt>
                <c:pt idx="6">
                  <c:v>1410.6569999999999</c:v>
                </c:pt>
                <c:pt idx="7">
                  <c:v>1376.1590000000001</c:v>
                </c:pt>
                <c:pt idx="8">
                  <c:v>1327.5830000000001</c:v>
                </c:pt>
                <c:pt idx="9">
                  <c:v>1325.356</c:v>
                </c:pt>
                <c:pt idx="10">
                  <c:v>1297.4929999999999</c:v>
                </c:pt>
                <c:pt idx="11">
                  <c:v>1375.366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66-46CB-BD74-254F1AAE88E9}"/>
            </c:ext>
          </c:extLst>
        </c:ser>
        <c:ser>
          <c:idx val="1"/>
          <c:order val="1"/>
          <c:tx>
            <c:strRef>
              <c:f>data_grafy!$C$179</c:f>
              <c:strCache>
                <c:ptCount val="1"/>
                <c:pt idx="0">
                  <c:v>muži  
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data_grafy!$A$180:$A$191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data_grafy!$C$180:$C$191</c:f>
              <c:numCache>
                <c:formatCode>#\ ##0_ ;\-#\ ##0\ </c:formatCode>
                <c:ptCount val="12"/>
                <c:pt idx="0">
                  <c:v>1114.163</c:v>
                </c:pt>
                <c:pt idx="1">
                  <c:v>1482.4269999999999</c:v>
                </c:pt>
                <c:pt idx="2">
                  <c:v>1591.9659999999999</c:v>
                </c:pt>
                <c:pt idx="3">
                  <c:v>1647.135</c:v>
                </c:pt>
                <c:pt idx="4">
                  <c:v>1716.807</c:v>
                </c:pt>
                <c:pt idx="5">
                  <c:v>1625.2090000000001</c:v>
                </c:pt>
                <c:pt idx="6">
                  <c:v>1719.001</c:v>
                </c:pt>
                <c:pt idx="7">
                  <c:v>1736.67</c:v>
                </c:pt>
                <c:pt idx="8">
                  <c:v>1707.44</c:v>
                </c:pt>
                <c:pt idx="9">
                  <c:v>1688.32</c:v>
                </c:pt>
                <c:pt idx="10">
                  <c:v>1610.655</c:v>
                </c:pt>
                <c:pt idx="11">
                  <c:v>1781.287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D3-44B2-8B1F-333E3042D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499157312"/>
        <c:axId val="499157728"/>
      </c:bar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200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ošetřovací dny (tis.) </a:t>
                </a:r>
              </a:p>
              <a:p>
                <a:pPr>
                  <a:defRPr/>
                </a:pPr>
                <a:r>
                  <a:rPr lang="cs-CZ" i="1"/>
                  <a:t>Days of treatment (thous.)</a:t>
                </a:r>
              </a:p>
            </c:rich>
          </c:tx>
          <c:layout>
            <c:manualLayout>
              <c:xMode val="edge"/>
              <c:yMode val="edge"/>
              <c:x val="1.0694921524071236E-2"/>
              <c:y val="0.102530630479700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500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2739467720118603"/>
          <c:y val="0.85716233446214429"/>
          <c:w val="0.53389230783012187"/>
          <c:h val="0.12544978014454672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6055409628453"/>
          <c:y val="6.6851120939857345E-2"/>
          <c:w val="0.833215032217968"/>
          <c:h val="0.74905007066424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data_grafy!$B$196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data_grafy!$A$197:$A$205</c:f>
              <c:strCache>
                <c:ptCount val="9"/>
                <c:pt idx="0">
                  <c:v>10–14</c:v>
                </c:pt>
                <c:pt idx="1">
                  <c:v>15–24</c:v>
                </c:pt>
                <c:pt idx="2">
                  <c:v>25–34</c:v>
                </c:pt>
                <c:pt idx="3">
                  <c:v>35–44</c:v>
                </c:pt>
                <c:pt idx="4">
                  <c:v>45–54</c:v>
                </c:pt>
                <c:pt idx="5">
                  <c:v>55–64</c:v>
                </c:pt>
                <c:pt idx="6">
                  <c:v>65–74</c:v>
                </c:pt>
                <c:pt idx="7">
                  <c:v>75–84</c:v>
                </c:pt>
                <c:pt idx="8">
                  <c:v>85+</c:v>
                </c:pt>
              </c:strCache>
            </c:strRef>
          </c:cat>
          <c:val>
            <c:numRef>
              <c:f>data_grafy!$B$197:$B$205</c:f>
              <c:numCache>
                <c:formatCode>#\ ##0_ ;\-#\ ##0\ </c:formatCode>
                <c:ptCount val="9"/>
                <c:pt idx="0">
                  <c:v>28.450352552267415</c:v>
                </c:pt>
                <c:pt idx="1">
                  <c:v>73.447075457626113</c:v>
                </c:pt>
                <c:pt idx="2">
                  <c:v>50.110084098652479</c:v>
                </c:pt>
                <c:pt idx="3">
                  <c:v>46.652295614684213</c:v>
                </c:pt>
                <c:pt idx="4">
                  <c:v>45.329032886623573</c:v>
                </c:pt>
                <c:pt idx="5">
                  <c:v>41.979562663470603</c:v>
                </c:pt>
                <c:pt idx="6">
                  <c:v>32.140231542026157</c:v>
                </c:pt>
                <c:pt idx="7">
                  <c:v>45.403085609803462</c:v>
                </c:pt>
                <c:pt idx="8">
                  <c:v>73.149153785846323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1-444C-AD5E-E58A6EAB8440}"/>
            </c:ext>
          </c:extLst>
        </c:ser>
        <c:ser>
          <c:idx val="1"/>
          <c:order val="1"/>
          <c:tx>
            <c:strRef>
              <c:f>data_grafy!$C$196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data_grafy!$A$197:$A$205</c:f>
              <c:strCache>
                <c:ptCount val="9"/>
                <c:pt idx="0">
                  <c:v>10–14</c:v>
                </c:pt>
                <c:pt idx="1">
                  <c:v>15–24</c:v>
                </c:pt>
                <c:pt idx="2">
                  <c:v>25–34</c:v>
                </c:pt>
                <c:pt idx="3">
                  <c:v>35–44</c:v>
                </c:pt>
                <c:pt idx="4">
                  <c:v>45–54</c:v>
                </c:pt>
                <c:pt idx="5">
                  <c:v>55–64</c:v>
                </c:pt>
                <c:pt idx="6">
                  <c:v>65–74</c:v>
                </c:pt>
                <c:pt idx="7">
                  <c:v>75–84</c:v>
                </c:pt>
                <c:pt idx="8">
                  <c:v>85+</c:v>
                </c:pt>
              </c:strCache>
            </c:strRef>
          </c:cat>
          <c:val>
            <c:numRef>
              <c:f>data_grafy!$C$197:$C$205</c:f>
              <c:numCache>
                <c:formatCode>#\ ##0_ ;\-#\ ##0\ </c:formatCode>
                <c:ptCount val="9"/>
                <c:pt idx="0">
                  <c:v>20.883064908728922</c:v>
                </c:pt>
                <c:pt idx="1">
                  <c:v>56.630486078338841</c:v>
                </c:pt>
                <c:pt idx="2">
                  <c:v>76.948704446044559</c:v>
                </c:pt>
                <c:pt idx="3">
                  <c:v>68.362517954709674</c:v>
                </c:pt>
                <c:pt idx="4">
                  <c:v>52.407147806978408</c:v>
                </c:pt>
                <c:pt idx="5">
                  <c:v>43.041152660747386</c:v>
                </c:pt>
                <c:pt idx="6">
                  <c:v>29.648461350065713</c:v>
                </c:pt>
                <c:pt idx="7">
                  <c:v>40.468957348570427</c:v>
                </c:pt>
                <c:pt idx="8">
                  <c:v>72.168763878608445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1-444C-AD5E-E58A6EAB8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věková skupina   </a:t>
                </a:r>
                <a:r>
                  <a:rPr lang="cs-CZ" b="0" i="1">
                    <a:solidFill>
                      <a:sysClr val="windowText" lastClr="000000"/>
                    </a:solidFill>
                  </a:rPr>
                  <a:t>Age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 group </a:t>
                </a:r>
                <a:endParaRPr lang="cs-CZ" b="0" i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2582619732804267"/>
              <c:y val="0.92312840702604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8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na</a:t>
                </a:r>
                <a:r>
                  <a:rPr lang="cs-CZ" b="1" baseline="0">
                    <a:solidFill>
                      <a:sysClr val="windowText" lastClr="000000"/>
                    </a:solidFill>
                  </a:rPr>
                  <a:t> 10 000 obyvatel v daném věku</a:t>
                </a:r>
                <a:endParaRPr lang="cs-CZ" b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cs-CZ" i="1">
                    <a:solidFill>
                      <a:sysClr val="windowText" lastClr="000000"/>
                    </a:solidFill>
                  </a:rPr>
                  <a:t>Per</a:t>
                </a:r>
                <a:r>
                  <a:rPr lang="cs-CZ" i="1" baseline="0">
                    <a:solidFill>
                      <a:sysClr val="windowText" lastClr="000000"/>
                    </a:solidFill>
                  </a:rPr>
                  <a:t> 10 000 population of a given age</a:t>
                </a:r>
                <a:endParaRPr lang="cs-CZ" i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59204306485096214"/>
          <c:y val="8.8388652375390869E-2"/>
          <c:w val="0.25730221841081746"/>
          <c:h val="0.11479675617470893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98611111111107E-2"/>
          <c:y val="6.6851120939857345E-2"/>
          <c:w val="0.88340121527777782"/>
          <c:h val="0.74905007066424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data_grafy!$B$210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data_grafy!$A$211:$A$225</c:f>
              <c:strCache>
                <c:ptCount val="15"/>
                <c:pt idx="0">
                  <c:v>0–4</c:v>
                </c:pt>
                <c:pt idx="1">
                  <c:v>5–9</c:v>
                </c:pt>
                <c:pt idx="2">
                  <c:v>10–14</c:v>
                </c:pt>
                <c:pt idx="3">
                  <c:v>15–19</c:v>
                </c:pt>
                <c:pt idx="4">
                  <c:v>20–24</c:v>
                </c:pt>
                <c:pt idx="5">
                  <c:v>25–29</c:v>
                </c:pt>
                <c:pt idx="6">
                  <c:v>30–34</c:v>
                </c:pt>
                <c:pt idx="7">
                  <c:v>35–39</c:v>
                </c:pt>
                <c:pt idx="8">
                  <c:v>40–44</c:v>
                </c:pt>
                <c:pt idx="9">
                  <c:v>45–49</c:v>
                </c:pt>
                <c:pt idx="10">
                  <c:v>50–54</c:v>
                </c:pt>
                <c:pt idx="11">
                  <c:v>55–59</c:v>
                </c:pt>
                <c:pt idx="12">
                  <c:v>60–64</c:v>
                </c:pt>
                <c:pt idx="13">
                  <c:v>65–69</c:v>
                </c:pt>
                <c:pt idx="14">
                  <c:v>70+</c:v>
                </c:pt>
              </c:strCache>
            </c:strRef>
          </c:cat>
          <c:val>
            <c:numRef>
              <c:f>data_grafy!$B$211:$B$225</c:f>
              <c:numCache>
                <c:formatCode>0.0</c:formatCode>
                <c:ptCount val="15"/>
                <c:pt idx="0">
                  <c:v>0.86373522389264001</c:v>
                </c:pt>
                <c:pt idx="1">
                  <c:v>2.0434966498230307</c:v>
                </c:pt>
                <c:pt idx="2">
                  <c:v>2.330185859225264</c:v>
                </c:pt>
                <c:pt idx="3">
                  <c:v>4.3218661562873173</c:v>
                </c:pt>
                <c:pt idx="4">
                  <c:v>3.1088933532067484</c:v>
                </c:pt>
                <c:pt idx="5">
                  <c:v>2.4404277262118006</c:v>
                </c:pt>
                <c:pt idx="6">
                  <c:v>2.1739524595216944</c:v>
                </c:pt>
                <c:pt idx="7">
                  <c:v>2.0832486956118004</c:v>
                </c:pt>
                <c:pt idx="8">
                  <c:v>2.0658397659827874</c:v>
                </c:pt>
                <c:pt idx="9">
                  <c:v>1.9367034212884233</c:v>
                </c:pt>
                <c:pt idx="10">
                  <c:v>1.7914168452148125</c:v>
                </c:pt>
                <c:pt idx="11">
                  <c:v>1.555635255088317</c:v>
                </c:pt>
                <c:pt idx="12">
                  <c:v>0.95297813832879374</c:v>
                </c:pt>
                <c:pt idx="13">
                  <c:v>0.65515543576943769</c:v>
                </c:pt>
                <c:pt idx="14">
                  <c:v>0.49140239192628188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B-42CF-AE30-D08D6B16A804}"/>
            </c:ext>
          </c:extLst>
        </c:ser>
        <c:ser>
          <c:idx val="1"/>
          <c:order val="1"/>
          <c:tx>
            <c:strRef>
              <c:f>data_grafy!$C$210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563C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data_grafy!$A$211:$A$225</c:f>
              <c:strCache>
                <c:ptCount val="15"/>
                <c:pt idx="0">
                  <c:v>0–4</c:v>
                </c:pt>
                <c:pt idx="1">
                  <c:v>5–9</c:v>
                </c:pt>
                <c:pt idx="2">
                  <c:v>10–14</c:v>
                </c:pt>
                <c:pt idx="3">
                  <c:v>15–19</c:v>
                </c:pt>
                <c:pt idx="4">
                  <c:v>20–24</c:v>
                </c:pt>
                <c:pt idx="5">
                  <c:v>25–29</c:v>
                </c:pt>
                <c:pt idx="6">
                  <c:v>30–34</c:v>
                </c:pt>
                <c:pt idx="7">
                  <c:v>35–39</c:v>
                </c:pt>
                <c:pt idx="8">
                  <c:v>40–44</c:v>
                </c:pt>
                <c:pt idx="9">
                  <c:v>45–49</c:v>
                </c:pt>
                <c:pt idx="10">
                  <c:v>50–54</c:v>
                </c:pt>
                <c:pt idx="11">
                  <c:v>55–59</c:v>
                </c:pt>
                <c:pt idx="12">
                  <c:v>60–64</c:v>
                </c:pt>
                <c:pt idx="13">
                  <c:v>65–69</c:v>
                </c:pt>
                <c:pt idx="14">
                  <c:v>70+</c:v>
                </c:pt>
              </c:strCache>
            </c:strRef>
          </c:cat>
          <c:val>
            <c:numRef>
              <c:f>data_grafy!$C$211:$C$225</c:f>
              <c:numCache>
                <c:formatCode>0.0</c:formatCode>
                <c:ptCount val="15"/>
                <c:pt idx="0">
                  <c:v>1.5996076301914555</c:v>
                </c:pt>
                <c:pt idx="1">
                  <c:v>3.8325904192292501</c:v>
                </c:pt>
                <c:pt idx="2">
                  <c:v>2.3783863635600588</c:v>
                </c:pt>
                <c:pt idx="3">
                  <c:v>1.9468198979059512</c:v>
                </c:pt>
                <c:pt idx="4">
                  <c:v>1.4144277330466195</c:v>
                </c:pt>
                <c:pt idx="5">
                  <c:v>1.0919904944505954</c:v>
                </c:pt>
                <c:pt idx="6">
                  <c:v>0.96086962643799556</c:v>
                </c:pt>
                <c:pt idx="7">
                  <c:v>0.87900723888314369</c:v>
                </c:pt>
                <c:pt idx="8">
                  <c:v>0.84727002421104392</c:v>
                </c:pt>
                <c:pt idx="9">
                  <c:v>0.78489334582699455</c:v>
                </c:pt>
                <c:pt idx="10">
                  <c:v>0.68293888370943645</c:v>
                </c:pt>
                <c:pt idx="11">
                  <c:v>0.62316618060295537</c:v>
                </c:pt>
                <c:pt idx="12">
                  <c:v>0.50189574752461741</c:v>
                </c:pt>
                <c:pt idx="13">
                  <c:v>0.35286982411644707</c:v>
                </c:pt>
                <c:pt idx="14">
                  <c:v>0.44321137162256063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B-42CF-AE30-D08D6B16A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věková skupina   </a:t>
                </a:r>
                <a:r>
                  <a:rPr lang="cs-CZ" b="0" i="1">
                    <a:solidFill>
                      <a:sysClr val="windowText" lastClr="000000"/>
                    </a:solidFill>
                  </a:rPr>
                  <a:t>Age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 group </a:t>
                </a:r>
                <a:endParaRPr lang="cs-CZ" b="0" i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2582619732804267"/>
              <c:y val="0.92312840702604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5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na</a:t>
                </a:r>
                <a:r>
                  <a:rPr lang="cs-CZ" b="1" baseline="0">
                    <a:solidFill>
                      <a:sysClr val="windowText" lastClr="000000"/>
                    </a:solidFill>
                  </a:rPr>
                  <a:t> 100 obyv. v daném věku</a:t>
                </a:r>
                <a:endParaRPr lang="cs-CZ" b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cs-CZ" i="1">
                    <a:solidFill>
                      <a:sysClr val="windowText" lastClr="000000"/>
                    </a:solidFill>
                  </a:rPr>
                  <a:t>Per</a:t>
                </a:r>
                <a:r>
                  <a:rPr lang="cs-CZ" i="1" baseline="0">
                    <a:solidFill>
                      <a:sysClr val="windowText" lastClr="000000"/>
                    </a:solidFill>
                  </a:rPr>
                  <a:t> 100 pop</a:t>
                </a:r>
                <a:r>
                  <a:rPr lang="en-US" i="1" baseline="0">
                    <a:solidFill>
                      <a:sysClr val="windowText" lastClr="000000"/>
                    </a:solidFill>
                  </a:rPr>
                  <a:t>.</a:t>
                </a:r>
                <a:r>
                  <a:rPr lang="cs-CZ" i="1" baseline="0">
                    <a:solidFill>
                      <a:sysClr val="windowText" lastClr="000000"/>
                    </a:solidFill>
                  </a:rPr>
                  <a:t> of a given age</a:t>
                </a:r>
                <a:endParaRPr lang="cs-CZ" i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6.6885416666666664E-3"/>
              <c:y val="8.052071259927022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1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75433767361111115"/>
          <c:y val="8.8388888888888892E-2"/>
          <c:w val="0.21320503472222221"/>
          <c:h val="0.11479675617470893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5213979365564"/>
          <c:y val="6.6851120939857345E-2"/>
          <c:w val="0.85914780045411698"/>
          <c:h val="0.74905007066424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data_grafy!$B$235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data_grafy!$A$236:$A$250</c:f>
              <c:strCache>
                <c:ptCount val="15"/>
                <c:pt idx="0">
                  <c:v>0–4</c:v>
                </c:pt>
                <c:pt idx="1">
                  <c:v>5–9</c:v>
                </c:pt>
                <c:pt idx="2">
                  <c:v>10–14</c:v>
                </c:pt>
                <c:pt idx="3">
                  <c:v>15–19</c:v>
                </c:pt>
                <c:pt idx="4">
                  <c:v>20–24</c:v>
                </c:pt>
                <c:pt idx="5">
                  <c:v>25–29</c:v>
                </c:pt>
                <c:pt idx="6">
                  <c:v>30–34</c:v>
                </c:pt>
                <c:pt idx="7">
                  <c:v>35–39</c:v>
                </c:pt>
                <c:pt idx="8">
                  <c:v>40–44</c:v>
                </c:pt>
                <c:pt idx="9">
                  <c:v>45–49</c:v>
                </c:pt>
                <c:pt idx="10">
                  <c:v>50–54</c:v>
                </c:pt>
                <c:pt idx="11">
                  <c:v>55–59</c:v>
                </c:pt>
                <c:pt idx="12">
                  <c:v>60–64</c:v>
                </c:pt>
                <c:pt idx="13">
                  <c:v>65–69</c:v>
                </c:pt>
                <c:pt idx="14">
                  <c:v>70+</c:v>
                </c:pt>
              </c:strCache>
            </c:strRef>
          </c:cat>
          <c:val>
            <c:numRef>
              <c:f>data_grafy!$B$236:$B$250</c:f>
              <c:numCache>
                <c:formatCode>0.0</c:formatCode>
                <c:ptCount val="15"/>
                <c:pt idx="0">
                  <c:v>7.6694553149974505</c:v>
                </c:pt>
                <c:pt idx="1">
                  <c:v>4.2680438379746084</c:v>
                </c:pt>
                <c:pt idx="2">
                  <c:v>7.0376817710256541</c:v>
                </c:pt>
                <c:pt idx="3">
                  <c:v>7.7211234889008855</c:v>
                </c:pt>
                <c:pt idx="4">
                  <c:v>6.36899747262005</c:v>
                </c:pt>
                <c:pt idx="5">
                  <c:v>7.6245273118746502</c:v>
                </c:pt>
                <c:pt idx="6">
                  <c:v>8.628119352830609</c:v>
                </c:pt>
                <c:pt idx="7">
                  <c:v>10.345437978444949</c:v>
                </c:pt>
                <c:pt idx="8">
                  <c:v>13.027672435702575</c:v>
                </c:pt>
                <c:pt idx="9">
                  <c:v>16.686552562766288</c:v>
                </c:pt>
                <c:pt idx="10">
                  <c:v>19.974137276766168</c:v>
                </c:pt>
                <c:pt idx="11">
                  <c:v>21.001823126811921</c:v>
                </c:pt>
                <c:pt idx="12">
                  <c:v>18.498487906518005</c:v>
                </c:pt>
                <c:pt idx="13">
                  <c:v>17.170650630252698</c:v>
                </c:pt>
                <c:pt idx="14">
                  <c:v>13.952203465121702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8-4C37-83F9-D73498BF33E1}"/>
            </c:ext>
          </c:extLst>
        </c:ser>
        <c:ser>
          <c:idx val="1"/>
          <c:order val="1"/>
          <c:tx>
            <c:strRef>
              <c:f>data_grafy!$C$235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563C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data_grafy!$A$236:$A$250</c:f>
              <c:strCache>
                <c:ptCount val="15"/>
                <c:pt idx="0">
                  <c:v>0–4</c:v>
                </c:pt>
                <c:pt idx="1">
                  <c:v>5–9</c:v>
                </c:pt>
                <c:pt idx="2">
                  <c:v>10–14</c:v>
                </c:pt>
                <c:pt idx="3">
                  <c:v>15–19</c:v>
                </c:pt>
                <c:pt idx="4">
                  <c:v>20–24</c:v>
                </c:pt>
                <c:pt idx="5">
                  <c:v>25–29</c:v>
                </c:pt>
                <c:pt idx="6">
                  <c:v>30–34</c:v>
                </c:pt>
                <c:pt idx="7">
                  <c:v>35–39</c:v>
                </c:pt>
                <c:pt idx="8">
                  <c:v>40–44</c:v>
                </c:pt>
                <c:pt idx="9">
                  <c:v>45–49</c:v>
                </c:pt>
                <c:pt idx="10">
                  <c:v>50–54</c:v>
                </c:pt>
                <c:pt idx="11">
                  <c:v>55–59</c:v>
                </c:pt>
                <c:pt idx="12">
                  <c:v>60–64</c:v>
                </c:pt>
                <c:pt idx="13">
                  <c:v>65–69</c:v>
                </c:pt>
                <c:pt idx="14">
                  <c:v>70+</c:v>
                </c:pt>
              </c:strCache>
            </c:strRef>
          </c:cat>
          <c:val>
            <c:numRef>
              <c:f>data_grafy!$C$236:$C$250</c:f>
              <c:numCache>
                <c:formatCode>0.0</c:formatCode>
                <c:ptCount val="15"/>
                <c:pt idx="0">
                  <c:v>8.5371963075198369</c:v>
                </c:pt>
                <c:pt idx="1">
                  <c:v>4.7311403261298883</c:v>
                </c:pt>
                <c:pt idx="2">
                  <c:v>7.0119422929068085</c:v>
                </c:pt>
                <c:pt idx="3">
                  <c:v>6.8714472855426019</c:v>
                </c:pt>
                <c:pt idx="4">
                  <c:v>5.0903922359198672</c:v>
                </c:pt>
                <c:pt idx="5">
                  <c:v>5.9433312629958683</c:v>
                </c:pt>
                <c:pt idx="6">
                  <c:v>6.4444726059223596</c:v>
                </c:pt>
                <c:pt idx="7">
                  <c:v>7.2361760071901555</c:v>
                </c:pt>
                <c:pt idx="8">
                  <c:v>8.4025604518773456</c:v>
                </c:pt>
                <c:pt idx="9">
                  <c:v>9.4464197220953867</c:v>
                </c:pt>
                <c:pt idx="10">
                  <c:v>10.600716636525998</c:v>
                </c:pt>
                <c:pt idx="11">
                  <c:v>11.916095652610709</c:v>
                </c:pt>
                <c:pt idx="12">
                  <c:v>12.475109789694772</c:v>
                </c:pt>
                <c:pt idx="13">
                  <c:v>10.610743718560368</c:v>
                </c:pt>
                <c:pt idx="14">
                  <c:v>9.8643068432232841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8-4C37-83F9-D73498BF3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věková skupina   </a:t>
                </a:r>
                <a:r>
                  <a:rPr lang="cs-CZ" b="0" i="1">
                    <a:solidFill>
                      <a:sysClr val="windowText" lastClr="000000"/>
                    </a:solidFill>
                  </a:rPr>
                  <a:t>Age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 group </a:t>
                </a:r>
                <a:endParaRPr lang="cs-CZ" b="0" i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2582619732804267"/>
              <c:y val="0.92312840702604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na</a:t>
                </a:r>
                <a:r>
                  <a:rPr lang="cs-CZ" b="1" baseline="0">
                    <a:solidFill>
                      <a:sysClr val="windowText" lastClr="000000"/>
                    </a:solidFill>
                  </a:rPr>
                  <a:t> 100 obyv. v daném věku</a:t>
                </a:r>
                <a:endParaRPr lang="cs-CZ" b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cs-CZ" i="1">
                    <a:solidFill>
                      <a:sysClr val="windowText" lastClr="000000"/>
                    </a:solidFill>
                  </a:rPr>
                  <a:t>Per</a:t>
                </a:r>
                <a:r>
                  <a:rPr lang="cs-CZ" i="1" baseline="0">
                    <a:solidFill>
                      <a:sysClr val="windowText" lastClr="000000"/>
                    </a:solidFill>
                  </a:rPr>
                  <a:t> 100 pop</a:t>
                </a:r>
                <a:r>
                  <a:rPr lang="en-US" i="1" baseline="0">
                    <a:solidFill>
                      <a:sysClr val="windowText" lastClr="000000"/>
                    </a:solidFill>
                  </a:rPr>
                  <a:t>.</a:t>
                </a:r>
                <a:r>
                  <a:rPr lang="cs-CZ" i="1" baseline="0">
                    <a:solidFill>
                      <a:sysClr val="windowText" lastClr="000000"/>
                    </a:solidFill>
                  </a:rPr>
                  <a:t> of a given age</a:t>
                </a:r>
                <a:endParaRPr lang="cs-CZ" i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098313255307697E-2"/>
              <c:y val="5.32618368940441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5"/>
        <c:minorUnit val="1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80359610622715427"/>
          <c:y val="8.3240811114826868E-2"/>
          <c:w val="0.16856123433822023"/>
          <c:h val="0.11479675617470893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5213979365564"/>
          <c:y val="6.6851120939857345E-2"/>
          <c:w val="0.85914780045411698"/>
          <c:h val="0.76449416795873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data_grafy!$B$259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data_grafy!$A$260:$A$274</c:f>
              <c:strCache>
                <c:ptCount val="15"/>
                <c:pt idx="0">
                  <c:v>0–4</c:v>
                </c:pt>
                <c:pt idx="1">
                  <c:v>5–9</c:v>
                </c:pt>
                <c:pt idx="2">
                  <c:v>10–14</c:v>
                </c:pt>
                <c:pt idx="3">
                  <c:v>15–19</c:v>
                </c:pt>
                <c:pt idx="4">
                  <c:v>20–24</c:v>
                </c:pt>
                <c:pt idx="5">
                  <c:v>25–29</c:v>
                </c:pt>
                <c:pt idx="6">
                  <c:v>30–34</c:v>
                </c:pt>
                <c:pt idx="7">
                  <c:v>35–39</c:v>
                </c:pt>
                <c:pt idx="8">
                  <c:v>40–44</c:v>
                </c:pt>
                <c:pt idx="9">
                  <c:v>45–49</c:v>
                </c:pt>
                <c:pt idx="10">
                  <c:v>50–54</c:v>
                </c:pt>
                <c:pt idx="11">
                  <c:v>55–59</c:v>
                </c:pt>
                <c:pt idx="12">
                  <c:v>60–64</c:v>
                </c:pt>
                <c:pt idx="13">
                  <c:v>65–69</c:v>
                </c:pt>
                <c:pt idx="14">
                  <c:v>70+</c:v>
                </c:pt>
              </c:strCache>
            </c:strRef>
          </c:cat>
          <c:val>
            <c:numRef>
              <c:f>data_grafy!$B$260:$B$274</c:f>
              <c:numCache>
                <c:formatCode>0.0</c:formatCode>
                <c:ptCount val="15"/>
                <c:pt idx="0">
                  <c:v>50.852182077585795</c:v>
                </c:pt>
                <c:pt idx="1">
                  <c:v>76.829241145960864</c:v>
                </c:pt>
                <c:pt idx="2">
                  <c:v>75.070950044838312</c:v>
                </c:pt>
                <c:pt idx="3">
                  <c:v>70.464657865894551</c:v>
                </c:pt>
                <c:pt idx="4">
                  <c:v>63.293802518739341</c:v>
                </c:pt>
                <c:pt idx="5">
                  <c:v>65.61001646492609</c:v>
                </c:pt>
                <c:pt idx="6">
                  <c:v>69.222586864419583</c:v>
                </c:pt>
                <c:pt idx="7">
                  <c:v>71.24948491900895</c:v>
                </c:pt>
                <c:pt idx="8">
                  <c:v>72.853804025534586</c:v>
                </c:pt>
                <c:pt idx="9">
                  <c:v>72.950838407665444</c:v>
                </c:pt>
                <c:pt idx="10">
                  <c:v>70.798475091803908</c:v>
                </c:pt>
                <c:pt idx="11">
                  <c:v>69.486834633431954</c:v>
                </c:pt>
                <c:pt idx="12">
                  <c:v>68.211418755184553</c:v>
                </c:pt>
                <c:pt idx="13">
                  <c:v>65.927648299356505</c:v>
                </c:pt>
                <c:pt idx="14">
                  <c:v>49.853529599618106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C-43F7-9227-F3AA0F3A62B2}"/>
            </c:ext>
          </c:extLst>
        </c:ser>
        <c:ser>
          <c:idx val="1"/>
          <c:order val="1"/>
          <c:tx>
            <c:strRef>
              <c:f>data_grafy!$C$259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563C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data_grafy!$A$260:$A$274</c:f>
              <c:strCache>
                <c:ptCount val="15"/>
                <c:pt idx="0">
                  <c:v>0–4</c:v>
                </c:pt>
                <c:pt idx="1">
                  <c:v>5–9</c:v>
                </c:pt>
                <c:pt idx="2">
                  <c:v>10–14</c:v>
                </c:pt>
                <c:pt idx="3">
                  <c:v>15–19</c:v>
                </c:pt>
                <c:pt idx="4">
                  <c:v>20–24</c:v>
                </c:pt>
                <c:pt idx="5">
                  <c:v>25–29</c:v>
                </c:pt>
                <c:pt idx="6">
                  <c:v>30–34</c:v>
                </c:pt>
                <c:pt idx="7">
                  <c:v>35–39</c:v>
                </c:pt>
                <c:pt idx="8">
                  <c:v>40–44</c:v>
                </c:pt>
                <c:pt idx="9">
                  <c:v>45–49</c:v>
                </c:pt>
                <c:pt idx="10">
                  <c:v>50–54</c:v>
                </c:pt>
                <c:pt idx="11">
                  <c:v>55–59</c:v>
                </c:pt>
                <c:pt idx="12">
                  <c:v>60–64</c:v>
                </c:pt>
                <c:pt idx="13">
                  <c:v>65–69</c:v>
                </c:pt>
                <c:pt idx="14">
                  <c:v>70+</c:v>
                </c:pt>
              </c:strCache>
            </c:strRef>
          </c:cat>
          <c:val>
            <c:numRef>
              <c:f>data_grafy!$C$260:$C$274</c:f>
              <c:numCache>
                <c:formatCode>0.0</c:formatCode>
                <c:ptCount val="15"/>
                <c:pt idx="0">
                  <c:v>50.494140727635795</c:v>
                </c:pt>
                <c:pt idx="1">
                  <c:v>75.894318117700166</c:v>
                </c:pt>
                <c:pt idx="2">
                  <c:v>73.927056998680541</c:v>
                </c:pt>
                <c:pt idx="3">
                  <c:v>67.627453329262963</c:v>
                </c:pt>
                <c:pt idx="4">
                  <c:v>54.619798730150968</c:v>
                </c:pt>
                <c:pt idx="5">
                  <c:v>51.373511382355318</c:v>
                </c:pt>
                <c:pt idx="6">
                  <c:v>53.362621270364265</c:v>
                </c:pt>
                <c:pt idx="7">
                  <c:v>55.569121317617501</c:v>
                </c:pt>
                <c:pt idx="8">
                  <c:v>58.85986722374593</c:v>
                </c:pt>
                <c:pt idx="9">
                  <c:v>60.433757987972328</c:v>
                </c:pt>
                <c:pt idx="10">
                  <c:v>58.837487503790989</c:v>
                </c:pt>
                <c:pt idx="11">
                  <c:v>58.368126039718348</c:v>
                </c:pt>
                <c:pt idx="12">
                  <c:v>57.521957938954202</c:v>
                </c:pt>
                <c:pt idx="13">
                  <c:v>57.133451605265805</c:v>
                </c:pt>
                <c:pt idx="14">
                  <c:v>50.72578136890936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C-43F7-9227-F3AA0F3A6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věková skupina   </a:t>
                </a:r>
                <a:r>
                  <a:rPr lang="cs-CZ" b="0" i="1">
                    <a:solidFill>
                      <a:sysClr val="windowText" lastClr="000000"/>
                    </a:solidFill>
                  </a:rPr>
                  <a:t>Age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 group </a:t>
                </a:r>
                <a:endParaRPr lang="cs-CZ" b="0" i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2582619732804267"/>
              <c:y val="0.92312840702604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na</a:t>
                </a:r>
                <a:r>
                  <a:rPr lang="cs-CZ" b="1" baseline="0">
                    <a:solidFill>
                      <a:sysClr val="windowText" lastClr="000000"/>
                    </a:solidFill>
                  </a:rPr>
                  <a:t> 100 obyv. </a:t>
                </a:r>
                <a:r>
                  <a:rPr lang="en-US" b="1" baseline="0">
                    <a:solidFill>
                      <a:sysClr val="windowText" lastClr="000000"/>
                    </a:solidFill>
                  </a:rPr>
                  <a:t>v dan</a:t>
                </a:r>
                <a:r>
                  <a:rPr lang="cs-CZ" b="1" baseline="0">
                    <a:solidFill>
                      <a:sysClr val="windowText" lastClr="000000"/>
                    </a:solidFill>
                  </a:rPr>
                  <a:t>é věku</a:t>
                </a:r>
                <a:endParaRPr lang="cs-CZ" b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cs-CZ" i="1">
                    <a:solidFill>
                      <a:sysClr val="windowText" lastClr="000000"/>
                    </a:solidFill>
                  </a:rPr>
                  <a:t>Per</a:t>
                </a:r>
                <a:r>
                  <a:rPr lang="cs-CZ" i="1" baseline="0">
                    <a:solidFill>
                      <a:sysClr val="windowText" lastClr="000000"/>
                    </a:solidFill>
                  </a:rPr>
                  <a:t> 100 po</a:t>
                </a:r>
                <a:r>
                  <a:rPr lang="en-US" i="1" baseline="0">
                    <a:solidFill>
                      <a:sysClr val="windowText" lastClr="000000"/>
                    </a:solidFill>
                  </a:rPr>
                  <a:t>p.</a:t>
                </a:r>
                <a:r>
                  <a:rPr lang="cs-CZ" i="1" baseline="0">
                    <a:solidFill>
                      <a:sysClr val="windowText" lastClr="000000"/>
                    </a:solidFill>
                  </a:rPr>
                  <a:t> of a given age</a:t>
                </a:r>
                <a:endParaRPr lang="cs-CZ" i="1">
                  <a:solidFill>
                    <a:sysClr val="windowText" lastClr="000000"/>
                  </a:solidFill>
                </a:endParaRP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cs-CZ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098388075866557E-2"/>
              <c:y val="0.15622209385988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20"/>
        <c:minorUnit val="5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78806643345954464"/>
          <c:y val="8.8388816262832015E-2"/>
          <c:w val="0.16856123433822023"/>
          <c:h val="0.11479675617470893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2904983411727"/>
          <c:y val="3.3378359085867407E-2"/>
          <c:w val="0.83925998014293157"/>
          <c:h val="0.852399387938402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data_grafy!$B$283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data_grafy!$A$284:$A$295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data_grafy!$B$284:$B$295</c:f>
              <c:numCache>
                <c:formatCode>0.0</c:formatCode>
                <c:ptCount val="12"/>
                <c:pt idx="0">
                  <c:v>55.232512407528795</c:v>
                </c:pt>
                <c:pt idx="1">
                  <c:v>58.285076305791684</c:v>
                </c:pt>
                <c:pt idx="2">
                  <c:v>59.95448987401565</c:v>
                </c:pt>
                <c:pt idx="3">
                  <c:v>61.429271823999784</c:v>
                </c:pt>
                <c:pt idx="4">
                  <c:v>63.121811902528997</c:v>
                </c:pt>
                <c:pt idx="5">
                  <c:v>64.642600772462032</c:v>
                </c:pt>
                <c:pt idx="6">
                  <c:v>66.12554951690484</c:v>
                </c:pt>
                <c:pt idx="7">
                  <c:v>67.028071352349357</c:v>
                </c:pt>
                <c:pt idx="8">
                  <c:v>67.772974944899801</c:v>
                </c:pt>
                <c:pt idx="9">
                  <c:v>69.091283327766448</c:v>
                </c:pt>
                <c:pt idx="10">
                  <c:v>69.562866684086785</c:v>
                </c:pt>
                <c:pt idx="11">
                  <c:v>72.487517185668224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8-4AE4-AD61-AFBD51C4DD86}"/>
            </c:ext>
          </c:extLst>
        </c:ser>
        <c:ser>
          <c:idx val="2"/>
          <c:order val="1"/>
          <c:tx>
            <c:strRef>
              <c:f>data_grafy!$C$283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data_grafy!$A$284:$A$295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data_grafy!$C$284:$C$295</c:f>
              <c:numCache>
                <c:formatCode>0.0</c:formatCode>
                <c:ptCount val="12"/>
                <c:pt idx="0">
                  <c:v>56.032651342051672</c:v>
                </c:pt>
                <c:pt idx="1">
                  <c:v>59.520841532236958</c:v>
                </c:pt>
                <c:pt idx="2">
                  <c:v>61.975672054696531</c:v>
                </c:pt>
                <c:pt idx="3">
                  <c:v>64.38929331044983</c:v>
                </c:pt>
                <c:pt idx="4">
                  <c:v>66.852787377531115</c:v>
                </c:pt>
                <c:pt idx="5">
                  <c:v>69.254945211739326</c:v>
                </c:pt>
                <c:pt idx="6">
                  <c:v>71.67918392320091</c:v>
                </c:pt>
                <c:pt idx="7">
                  <c:v>73.404279979792292</c:v>
                </c:pt>
                <c:pt idx="8">
                  <c:v>75.134138820951321</c:v>
                </c:pt>
                <c:pt idx="9">
                  <c:v>77.457949512860026</c:v>
                </c:pt>
                <c:pt idx="10">
                  <c:v>78.641687186013229</c:v>
                </c:pt>
                <c:pt idx="11">
                  <c:v>82.430275233782325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D-4D08-9C51-26A2AE4EA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9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 baseline="0">
                    <a:solidFill>
                      <a:sysClr val="windowText" lastClr="000000"/>
                    </a:solidFill>
                  </a:rPr>
                  <a:t>na 1 000 obyvatel </a:t>
                </a:r>
              </a:p>
              <a:p>
                <a:pPr>
                  <a:defRPr/>
                </a:pPr>
                <a:r>
                  <a:rPr lang="cs-CZ" b="0" i="1" baseline="0">
                    <a:solidFill>
                      <a:sysClr val="windowText" lastClr="000000"/>
                    </a:solidFill>
                  </a:rPr>
                  <a:t>Per 1 000 population</a:t>
                </a:r>
                <a:r>
                  <a:rPr lang="cs-CZ" i="1" baseline="0"/>
                  <a:t>   </a:t>
                </a:r>
                <a:endParaRPr lang="cs-CZ" i="1"/>
              </a:p>
            </c:rich>
          </c:tx>
          <c:layout>
            <c:manualLayout>
              <c:xMode val="edge"/>
              <c:yMode val="edge"/>
              <c:x val="1.9780745224837113E-2"/>
              <c:y val="0.24498551179975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3928154503075177"/>
          <c:y val="6.1640726706082186E-2"/>
          <c:w val="0.2119249757932001"/>
          <c:h val="0.13441810885937738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731579257648"/>
          <c:y val="3.3378359085867407E-2"/>
          <c:w val="0.84850645678506476"/>
          <c:h val="0.86786070089233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data_grafy!$B$300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data_grafy!$A$301:$A$331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data_grafy!$B$301:$B$331</c:f>
              <c:numCache>
                <c:formatCode>#\ ##0.0_ ;\-#\ ##0.0\ </c:formatCode>
                <c:ptCount val="31"/>
                <c:pt idx="0">
                  <c:v>33.133981218319668</c:v>
                </c:pt>
                <c:pt idx="1">
                  <c:v>35.386836767777297</c:v>
                </c:pt>
                <c:pt idx="2">
                  <c:v>36.770675687538173</c:v>
                </c:pt>
                <c:pt idx="3">
                  <c:v>38.197798615906144</c:v>
                </c:pt>
                <c:pt idx="4">
                  <c:v>39.424214178116237</c:v>
                </c:pt>
                <c:pt idx="5">
                  <c:v>39.696109438563958</c:v>
                </c:pt>
                <c:pt idx="6">
                  <c:v>40.536262664870165</c:v>
                </c:pt>
                <c:pt idx="7">
                  <c:v>40.611277564366212</c:v>
                </c:pt>
                <c:pt idx="8">
                  <c:v>41.77050506074464</c:v>
                </c:pt>
                <c:pt idx="9">
                  <c:v>42.655618100209452</c:v>
                </c:pt>
                <c:pt idx="10">
                  <c:v>42.710495020364384</c:v>
                </c:pt>
                <c:pt idx="11">
                  <c:v>43.344052256130837</c:v>
                </c:pt>
                <c:pt idx="12">
                  <c:v>44.706289475372863</c:v>
                </c:pt>
                <c:pt idx="13">
                  <c:v>45.730722798789785</c:v>
                </c:pt>
                <c:pt idx="14">
                  <c:v>46.657305661892508</c:v>
                </c:pt>
                <c:pt idx="15">
                  <c:v>46.57374806228831</c:v>
                </c:pt>
                <c:pt idx="16">
                  <c:v>47.129533505177207</c:v>
                </c:pt>
                <c:pt idx="17">
                  <c:v>49.431348950856446</c:v>
                </c:pt>
                <c:pt idx="18">
                  <c:v>48.886832343934572</c:v>
                </c:pt>
                <c:pt idx="19">
                  <c:v>48.363756259849545</c:v>
                </c:pt>
                <c:pt idx="20">
                  <c:v>49.360912467457553</c:v>
                </c:pt>
                <c:pt idx="21">
                  <c:v>50.188419441869748</c:v>
                </c:pt>
                <c:pt idx="22">
                  <c:v>49.846934759411887</c:v>
                </c:pt>
                <c:pt idx="23">
                  <c:v>51.636704628178713</c:v>
                </c:pt>
                <c:pt idx="24">
                  <c:v>51.743611450888103</c:v>
                </c:pt>
                <c:pt idx="25">
                  <c:v>51.502041881887848</c:v>
                </c:pt>
                <c:pt idx="26">
                  <c:v>52.206961970652266</c:v>
                </c:pt>
                <c:pt idx="27">
                  <c:v>51.276943992986922</c:v>
                </c:pt>
                <c:pt idx="28">
                  <c:v>50.703689749756165</c:v>
                </c:pt>
                <c:pt idx="29">
                  <c:v>53.663214139226895</c:v>
                </c:pt>
                <c:pt idx="30">
                  <c:v>49.395548650524013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3-4D1D-9A60-DC3B39DFBC09}"/>
            </c:ext>
          </c:extLst>
        </c:ser>
        <c:ser>
          <c:idx val="2"/>
          <c:order val="1"/>
          <c:tx>
            <c:strRef>
              <c:f>data_grafy!$C$300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563C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data_grafy!$A$301:$A$331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data_grafy!$C$301:$C$331</c:f>
              <c:numCache>
                <c:formatCode>#\ ##0.0_ ;\-#\ ##0.0\ </c:formatCode>
                <c:ptCount val="31"/>
                <c:pt idx="0">
                  <c:v>38.334267185494014</c:v>
                </c:pt>
                <c:pt idx="1">
                  <c:v>40.83857988704937</c:v>
                </c:pt>
                <c:pt idx="2">
                  <c:v>40.908491107114486</c:v>
                </c:pt>
                <c:pt idx="3">
                  <c:v>41.503303800117592</c:v>
                </c:pt>
                <c:pt idx="4">
                  <c:v>43.049678496549177</c:v>
                </c:pt>
                <c:pt idx="5">
                  <c:v>43.642009233564721</c:v>
                </c:pt>
                <c:pt idx="6">
                  <c:v>46.772796678224097</c:v>
                </c:pt>
                <c:pt idx="7">
                  <c:v>46.579893428460977</c:v>
                </c:pt>
                <c:pt idx="8">
                  <c:v>47.201386725458711</c:v>
                </c:pt>
                <c:pt idx="9">
                  <c:v>47.517171804799013</c:v>
                </c:pt>
                <c:pt idx="10">
                  <c:v>47.562411413058477</c:v>
                </c:pt>
                <c:pt idx="11">
                  <c:v>48.389711005390495</c:v>
                </c:pt>
                <c:pt idx="12">
                  <c:v>51.073621670878488</c:v>
                </c:pt>
                <c:pt idx="13">
                  <c:v>52.669091292621921</c:v>
                </c:pt>
                <c:pt idx="14">
                  <c:v>54.001323482972737</c:v>
                </c:pt>
                <c:pt idx="15">
                  <c:v>55.563135200089597</c:v>
                </c:pt>
                <c:pt idx="16">
                  <c:v>54.840974737883606</c:v>
                </c:pt>
                <c:pt idx="17">
                  <c:v>56.07851348457568</c:v>
                </c:pt>
                <c:pt idx="18">
                  <c:v>56.413313275961741</c:v>
                </c:pt>
                <c:pt idx="19">
                  <c:v>58.250553488985261</c:v>
                </c:pt>
                <c:pt idx="20">
                  <c:v>60.424951102371701</c:v>
                </c:pt>
                <c:pt idx="21">
                  <c:v>59.90480513424292</c:v>
                </c:pt>
                <c:pt idx="22">
                  <c:v>60.218027314159336</c:v>
                </c:pt>
                <c:pt idx="23">
                  <c:v>60.277622303243348</c:v>
                </c:pt>
                <c:pt idx="24">
                  <c:v>60.340721658858151</c:v>
                </c:pt>
                <c:pt idx="25">
                  <c:v>61.597508378952185</c:v>
                </c:pt>
                <c:pt idx="26">
                  <c:v>61.888938442661029</c:v>
                </c:pt>
                <c:pt idx="27">
                  <c:v>62.290029428284754</c:v>
                </c:pt>
                <c:pt idx="28">
                  <c:v>61.114188223287329</c:v>
                </c:pt>
                <c:pt idx="29">
                  <c:v>63.769958667372791</c:v>
                </c:pt>
                <c:pt idx="30">
                  <c:v>57.554188723891571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3-4D1D-9A60-DC3B39DFB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tickLblSkip val="5"/>
        <c:noMultiLvlLbl val="0"/>
      </c:catAx>
      <c:valAx>
        <c:axId val="59941743"/>
        <c:scaling>
          <c:orientation val="minMax"/>
          <c:max val="7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 baseline="0">
                    <a:solidFill>
                      <a:sysClr val="windowText" lastClr="000000"/>
                    </a:solidFill>
                  </a:rPr>
                  <a:t>na 10 000 obyvatel</a:t>
                </a:r>
              </a:p>
              <a:p>
                <a:pPr>
                  <a:defRPr/>
                </a:pPr>
                <a:r>
                  <a:rPr lang="cs-CZ" b="0" i="1" baseline="0">
                    <a:solidFill>
                      <a:sysClr val="windowText" lastClr="000000"/>
                    </a:solidFill>
                  </a:rPr>
                  <a:t> Per 10 000 population</a:t>
                </a:r>
                <a:endParaRPr lang="cs-CZ" i="1"/>
              </a:p>
            </c:rich>
          </c:tx>
          <c:layout>
            <c:manualLayout>
              <c:xMode val="edge"/>
              <c:yMode val="edge"/>
              <c:x val="1.5276302631109923E-2"/>
              <c:y val="0.26393440164240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525396639400396"/>
          <c:y val="6.5048571431204988E-2"/>
          <c:w val="0.17564378513935325"/>
          <c:h val="0.10494439702785782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8030323838365283"/>
          <c:y val="6.6283156198993012E-2"/>
          <c:w val="0.39951321568762999"/>
          <c:h val="0.681301837270341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data_grafy!$F$337</c:f>
              <c:strCache>
                <c:ptCount val="1"/>
                <c:pt idx="0">
                  <c:v> ženy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data_grafy!$E$338:$E$341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data_grafy!$F$338:$F$341</c:f>
              <c:numCache>
                <c:formatCode>0.0</c:formatCode>
                <c:ptCount val="4"/>
                <c:pt idx="0">
                  <c:v>25.888434419724156</c:v>
                </c:pt>
                <c:pt idx="1">
                  <c:v>27.455748643907825</c:v>
                </c:pt>
                <c:pt idx="2">
                  <c:v>29.706905150423012</c:v>
                </c:pt>
                <c:pt idx="3">
                  <c:v>33.903072076745353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D-4D7F-B3DF-AA516B1B62D5}"/>
            </c:ext>
          </c:extLst>
        </c:ser>
        <c:ser>
          <c:idx val="2"/>
          <c:order val="1"/>
          <c:tx>
            <c:strRef>
              <c:f>data_grafy!$G$337</c:f>
              <c:strCache>
                <c:ptCount val="1"/>
                <c:pt idx="0">
                  <c:v> muži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data_grafy!$E$338:$E$341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data_grafy!$G$338:$G$341</c:f>
              <c:numCache>
                <c:formatCode>0.0</c:formatCode>
                <c:ptCount val="4"/>
                <c:pt idx="0">
                  <c:v>23.960372129075665</c:v>
                </c:pt>
                <c:pt idx="1">
                  <c:v>25.599030803208269</c:v>
                </c:pt>
                <c:pt idx="2">
                  <c:v>27.749326101157891</c:v>
                </c:pt>
                <c:pt idx="3">
                  <c:v>32.174905655301899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2-47CC-96A9-F028F738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38531503"/>
        <c:axId val="38533167"/>
      </c:barChart>
      <c:catAx>
        <c:axId val="38531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8533167"/>
        <c:crosses val="autoZero"/>
        <c:auto val="1"/>
        <c:lblAlgn val="ctr"/>
        <c:lblOffset val="100"/>
        <c:noMultiLvlLbl val="0"/>
      </c:catAx>
      <c:valAx>
        <c:axId val="3853316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Kč   </a:t>
                </a:r>
                <a:r>
                  <a:rPr lang="cs-CZ" b="0" i="1"/>
                  <a:t>Thous</a:t>
                </a:r>
                <a:r>
                  <a:rPr lang="cs-CZ" b="1"/>
                  <a:t>. </a:t>
                </a:r>
                <a:r>
                  <a:rPr lang="cs-CZ" b="0" i="1"/>
                  <a:t>CZK</a:t>
                </a:r>
              </a:p>
            </c:rich>
          </c:tx>
          <c:layout>
            <c:manualLayout>
              <c:xMode val="edge"/>
              <c:yMode val="edge"/>
              <c:x val="0.51191039909990965"/>
              <c:y val="0.250442156268927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8531503"/>
        <c:crosses val="autoZero"/>
        <c:crossBetween val="between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28655075796332008"/>
          <c:y val="0.8440772351008573"/>
          <c:w val="0.45962787449639669"/>
          <c:h val="0.1249130921571866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09711958890224"/>
          <c:y val="5.1788730074353681E-2"/>
          <c:w val="0.77748693436780814"/>
          <c:h val="0.83315476190476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data_grafy!$B$337</c:f>
              <c:strCache>
                <c:ptCount val="1"/>
                <c:pt idx="0">
                  <c:v> ženy 
 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data_grafy!$A$338:$A$341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data_grafy!$B$338:$B$341</c:f>
              <c:numCache>
                <c:formatCode>General</c:formatCode>
                <c:ptCount val="4"/>
                <c:pt idx="0" formatCode="#\ ##0_ ;\-#\ ##0\ ">
                  <c:v>139545.49606899999</c:v>
                </c:pt>
                <c:pt idx="1">
                  <c:v>148414.959604</c:v>
                </c:pt>
                <c:pt idx="2">
                  <c:v>161069.14643200001</c:v>
                </c:pt>
                <c:pt idx="3">
                  <c:v>183980.91975900001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F-4CE7-BDF7-179C398D484B}"/>
            </c:ext>
          </c:extLst>
        </c:ser>
        <c:ser>
          <c:idx val="0"/>
          <c:order val="1"/>
          <c:tx>
            <c:strRef>
              <c:f>data_grafy!$C$337</c:f>
              <c:strCache>
                <c:ptCount val="1"/>
                <c:pt idx="0">
                  <c:v> muži 
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data_grafy!$A$338:$A$341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data_grafy!$C$338:$C$341</c:f>
              <c:numCache>
                <c:formatCode>General</c:formatCode>
                <c:ptCount val="4"/>
                <c:pt idx="0" formatCode="#\ ##0_ ;\-#\ ##0\ ">
                  <c:v>125068.134796</c:v>
                </c:pt>
                <c:pt idx="1">
                  <c:v>134246.28374399999</c:v>
                </c:pt>
                <c:pt idx="2">
                  <c:v>146294.33620799999</c:v>
                </c:pt>
                <c:pt idx="3">
                  <c:v>169725.94134700001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F-4CE7-BDF7-179C398D4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38531503"/>
        <c:axId val="38533167"/>
      </c:barChart>
      <c:catAx>
        <c:axId val="38531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8533167"/>
        <c:crosses val="autoZero"/>
        <c:auto val="1"/>
        <c:lblAlgn val="ctr"/>
        <c:lblOffset val="100"/>
        <c:noMultiLvlLbl val="0"/>
      </c:catAx>
      <c:valAx>
        <c:axId val="38533167"/>
        <c:scaling>
          <c:orientation val="minMax"/>
          <c:max val="21000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mld.</a:t>
                </a:r>
                <a:r>
                  <a:rPr lang="cs-CZ" b="1" baseline="0"/>
                  <a:t> </a:t>
                </a:r>
                <a:r>
                  <a:rPr lang="cs-CZ" b="1"/>
                  <a:t>Kč   </a:t>
                </a:r>
                <a:r>
                  <a:rPr lang="cs-CZ" b="0" i="1"/>
                  <a:t>Billion</a:t>
                </a:r>
                <a:r>
                  <a:rPr lang="cs-CZ" b="0" i="1" baseline="0"/>
                  <a:t> </a:t>
                </a:r>
                <a:r>
                  <a:rPr lang="cs-CZ" b="0" i="1"/>
                  <a:t>CZK</a:t>
                </a:r>
              </a:p>
            </c:rich>
          </c:tx>
          <c:layout>
            <c:manualLayout>
              <c:xMode val="edge"/>
              <c:yMode val="edge"/>
              <c:x val="5.2342990965908269E-2"/>
              <c:y val="0.283536760702115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8531503"/>
        <c:crosses val="autoZero"/>
        <c:crossBetween val="between"/>
        <c:majorUnit val="30000"/>
        <c:dispUnits>
          <c:builtInUnit val="thousands"/>
        </c:dispUnits>
      </c:valAx>
      <c:spPr>
        <a:noFill/>
        <a:ln w="3175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07469433893772E-2"/>
          <c:y val="4.3633021155262082E-2"/>
          <c:w val="0.898498060350714"/>
          <c:h val="0.86419358907367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data_grafy!$B$42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data_grafy!$A$43:$A$65</c15:sqref>
                  </c15:fullRef>
                </c:ext>
              </c:extLst>
              <c:f>data_grafy!$A$54:$A$65</c:f>
              <c:numCache>
                <c:formatCode>0_ ;\-0\ 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data_grafy!$B$43:$B$65</c15:sqref>
                  </c15:fullRef>
                </c:ext>
              </c:extLst>
              <c:f>data_grafy!$B$54:$B$65</c:f>
              <c:numCache>
                <c:formatCode>0.0</c:formatCode>
                <c:ptCount val="12"/>
                <c:pt idx="0">
                  <c:v>6.4361942151649227</c:v>
                </c:pt>
                <c:pt idx="1">
                  <c:v>6.371885897279447</c:v>
                </c:pt>
                <c:pt idx="2">
                  <c:v>6.0778455258787885</c:v>
                </c:pt>
                <c:pt idx="3">
                  <c:v>5.8088067657300746</c:v>
                </c:pt>
                <c:pt idx="4">
                  <c:v>5.7331730790913316</c:v>
                </c:pt>
                <c:pt idx="5">
                  <c:v>5.6646033127490165</c:v>
                </c:pt>
                <c:pt idx="6">
                  <c:v>5.5926004882832414</c:v>
                </c:pt>
                <c:pt idx="7">
                  <c:v>5.515624955759729</c:v>
                </c:pt>
                <c:pt idx="8">
                  <c:v>5.4727870607578479</c:v>
                </c:pt>
                <c:pt idx="9">
                  <c:v>5.4131424344722632</c:v>
                </c:pt>
                <c:pt idx="10">
                  <c:v>5.4611201116061387</c:v>
                </c:pt>
                <c:pt idx="11">
                  <c:v>5.5106684946752891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89-4EA3-9168-47A938519C30}"/>
            </c:ext>
          </c:extLst>
        </c:ser>
        <c:ser>
          <c:idx val="1"/>
          <c:order val="1"/>
          <c:tx>
            <c:strRef>
              <c:f>data_grafy!$C$42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data_grafy!$A$43:$A$65</c15:sqref>
                  </c15:fullRef>
                </c:ext>
              </c:extLst>
              <c:f>data_grafy!$A$54:$A$65</c:f>
              <c:numCache>
                <c:formatCode>0_ ;\-0\ 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data_grafy!$C$43:$C$65</c15:sqref>
                  </c15:fullRef>
                </c:ext>
              </c:extLst>
              <c:f>data_grafy!$C$54:$C$65</c:f>
              <c:numCache>
                <c:formatCode>0.0</c:formatCode>
                <c:ptCount val="12"/>
                <c:pt idx="0">
                  <c:v>6.6783796659785155</c:v>
                </c:pt>
                <c:pt idx="1">
                  <c:v>6.6367240702305494</c:v>
                </c:pt>
                <c:pt idx="2">
                  <c:v>6.3272381223235232</c:v>
                </c:pt>
                <c:pt idx="3">
                  <c:v>6.1025306629062479</c:v>
                </c:pt>
                <c:pt idx="4">
                  <c:v>6.0381890176287225</c:v>
                </c:pt>
                <c:pt idx="5">
                  <c:v>5.9729650376411128</c:v>
                </c:pt>
                <c:pt idx="6">
                  <c:v>5.9115578480441053</c:v>
                </c:pt>
                <c:pt idx="7">
                  <c:v>5.8323629001916979</c:v>
                </c:pt>
                <c:pt idx="8">
                  <c:v>5.7826725834041373</c:v>
                </c:pt>
                <c:pt idx="9">
                  <c:v>5.7492981945844299</c:v>
                </c:pt>
                <c:pt idx="10">
                  <c:v>5.9280475838306401</c:v>
                </c:pt>
                <c:pt idx="11">
                  <c:v>6.0312391580518012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9-4EA3-9168-47A938519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numFmt formatCode="0_ ;\-0\ 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tickLblSkip val="1"/>
        <c:noMultiLvlLbl val="0"/>
      </c:catAx>
      <c:valAx>
        <c:axId val="59941743"/>
        <c:scaling>
          <c:orientation val="minMax"/>
          <c:max val="8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 baseline="0">
                    <a:solidFill>
                      <a:sysClr val="windowText" lastClr="000000"/>
                    </a:solidFill>
                  </a:rPr>
                  <a:t>dny</a:t>
                </a:r>
                <a:r>
                  <a:rPr lang="cs-CZ" b="1" baseline="0">
                    <a:solidFill>
                      <a:sysClr val="windowText" lastClr="000000"/>
                    </a:solidFill>
                  </a:rPr>
                  <a:t>     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Days</a:t>
                </a:r>
                <a:endParaRPr lang="cs-CZ" b="0" i="1"/>
              </a:p>
            </c:rich>
          </c:tx>
          <c:layout>
            <c:manualLayout>
              <c:xMode val="edge"/>
              <c:yMode val="edge"/>
              <c:x val="1.0581423611111109E-2"/>
              <c:y val="0.30321527939802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2599565972222224"/>
          <c:y val="6.4921937877096325E-2"/>
          <c:w val="0.24087492588099202"/>
          <c:h val="0.13388662961473952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29720418611042E-2"/>
          <c:y val="1.9692194609502812E-2"/>
          <c:w val="0.87453329626206822"/>
          <c:h val="0.81373213289668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data_grafy!$A$348</c:f>
              <c:strCache>
                <c:ptCount val="1"/>
                <c:pt idx="0">
                  <c:v> ženy
 Women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data_grafy!$B$347:$K$347</c:f>
              <c:strCache>
                <c:ptCount val="10"/>
                <c:pt idx="0">
                  <c:v>0–4</c:v>
                </c:pt>
                <c:pt idx="1">
                  <c:v>5–14</c:v>
                </c:pt>
                <c:pt idx="2">
                  <c:v>15–24</c:v>
                </c:pt>
                <c:pt idx="3">
                  <c:v>25–34</c:v>
                </c:pt>
                <c:pt idx="4">
                  <c:v>35–44</c:v>
                </c:pt>
                <c:pt idx="5">
                  <c:v>45–54</c:v>
                </c:pt>
                <c:pt idx="6">
                  <c:v>55–64</c:v>
                </c:pt>
                <c:pt idx="7">
                  <c:v>65–74</c:v>
                </c:pt>
                <c:pt idx="8">
                  <c:v>75–84</c:v>
                </c:pt>
                <c:pt idx="9">
                  <c:v>85+</c:v>
                </c:pt>
              </c:strCache>
            </c:strRef>
          </c:cat>
          <c:val>
            <c:numRef>
              <c:f>data_grafy!$B$348:$K$348</c:f>
              <c:numCache>
                <c:formatCode>0.0</c:formatCode>
                <c:ptCount val="10"/>
                <c:pt idx="0">
                  <c:v>22.518496127419461</c:v>
                </c:pt>
                <c:pt idx="1">
                  <c:v>12.086100651973535</c:v>
                </c:pt>
                <c:pt idx="2">
                  <c:v>17.245528524099651</c:v>
                </c:pt>
                <c:pt idx="3">
                  <c:v>25.646176126700681</c:v>
                </c:pt>
                <c:pt idx="4">
                  <c:v>23.581450252788077</c:v>
                </c:pt>
                <c:pt idx="5">
                  <c:v>28.384649396123013</c:v>
                </c:pt>
                <c:pt idx="6">
                  <c:v>38.004307309825769</c:v>
                </c:pt>
                <c:pt idx="7">
                  <c:v>53.794627562980963</c:v>
                </c:pt>
                <c:pt idx="8">
                  <c:v>72.918529477915257</c:v>
                </c:pt>
                <c:pt idx="9">
                  <c:v>95.361975152205119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3-48FD-A842-1B62FB59EE85}"/>
            </c:ext>
          </c:extLst>
        </c:ser>
        <c:ser>
          <c:idx val="1"/>
          <c:order val="1"/>
          <c:tx>
            <c:strRef>
              <c:f>data_grafy!$A$349</c:f>
              <c:strCache>
                <c:ptCount val="1"/>
                <c:pt idx="0">
                  <c:v> muži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data_grafy!$B$347:$K$347</c:f>
              <c:strCache>
                <c:ptCount val="10"/>
                <c:pt idx="0">
                  <c:v>0–4</c:v>
                </c:pt>
                <c:pt idx="1">
                  <c:v>5–14</c:v>
                </c:pt>
                <c:pt idx="2">
                  <c:v>15–24</c:v>
                </c:pt>
                <c:pt idx="3">
                  <c:v>25–34</c:v>
                </c:pt>
                <c:pt idx="4">
                  <c:v>35–44</c:v>
                </c:pt>
                <c:pt idx="5">
                  <c:v>45–54</c:v>
                </c:pt>
                <c:pt idx="6">
                  <c:v>55–64</c:v>
                </c:pt>
                <c:pt idx="7">
                  <c:v>65–74</c:v>
                </c:pt>
                <c:pt idx="8">
                  <c:v>75–84</c:v>
                </c:pt>
                <c:pt idx="9">
                  <c:v>85+</c:v>
                </c:pt>
              </c:strCache>
            </c:strRef>
          </c:cat>
          <c:val>
            <c:numRef>
              <c:f>data_grafy!$B$349:$K$349</c:f>
              <c:numCache>
                <c:formatCode>0.0</c:formatCode>
                <c:ptCount val="10"/>
                <c:pt idx="0">
                  <c:v>24.834013737587966</c:v>
                </c:pt>
                <c:pt idx="1">
                  <c:v>13.397042146138904</c:v>
                </c:pt>
                <c:pt idx="2">
                  <c:v>13.502285932104309</c:v>
                </c:pt>
                <c:pt idx="3">
                  <c:v>14.381578667562371</c:v>
                </c:pt>
                <c:pt idx="4">
                  <c:v>17.616015001517439</c:v>
                </c:pt>
                <c:pt idx="5">
                  <c:v>25.280599159147222</c:v>
                </c:pt>
                <c:pt idx="6">
                  <c:v>44.8484285230643</c:v>
                </c:pt>
                <c:pt idx="7">
                  <c:v>72.970075661922621</c:v>
                </c:pt>
                <c:pt idx="8">
                  <c:v>94.628354340509887</c:v>
                </c:pt>
                <c:pt idx="9">
                  <c:v>103.16107032662019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3-48FD-A842-1B62FB59E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věková skupina   </a:t>
                </a:r>
                <a:r>
                  <a:rPr lang="cs-CZ" b="0" i="1">
                    <a:solidFill>
                      <a:sysClr val="windowText" lastClr="000000"/>
                    </a:solidFill>
                  </a:rPr>
                  <a:t>Age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 group</a:t>
                </a:r>
                <a:endParaRPr lang="cs-CZ" b="0" i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0880988886290204"/>
              <c:y val="0.918854814200856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11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výdaje (tis. Kč)</a:t>
                </a:r>
                <a:r>
                  <a:rPr lang="cs-CZ" b="1" baseline="0">
                    <a:solidFill>
                      <a:sysClr val="windowText" lastClr="000000"/>
                    </a:solidFill>
                  </a:rPr>
                  <a:t>   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Expenditure (thous. CZK</a:t>
                </a:r>
                <a:r>
                  <a:rPr lang="cs-CZ" i="1" baseline="0"/>
                  <a:t>)   </a:t>
                </a:r>
                <a:endParaRPr lang="cs-CZ" i="1"/>
              </a:p>
            </c:rich>
          </c:tx>
          <c:layout>
            <c:manualLayout>
              <c:xMode val="edge"/>
              <c:yMode val="edge"/>
              <c:x val="1.5394956818516497E-2"/>
              <c:y val="9.75232641374373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712929246194606"/>
          <c:y val="7.6216097987751516E-2"/>
          <c:w val="0.20378954262926058"/>
          <c:h val="0.17081061982636783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576325996793051E-2"/>
          <c:y val="6.4814767559953662E-2"/>
          <c:w val="0.89793806490912187"/>
          <c:h val="0.554734741071938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data_grafy!$B$353</c:f>
              <c:strCache>
                <c:ptCount val="1"/>
                <c:pt idx="0">
                  <c:v> Nemoci oběhové soustavy
 Diseases of the circulatory system  </c:v>
                </c:pt>
              </c:strCache>
            </c:strRef>
          </c:tx>
          <c:spPr>
            <a:solidFill>
              <a:srgbClr val="CC9900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data_grafy!$A$354:$A$355</c:f>
              <c:strCache>
                <c:ptCount val="2"/>
                <c:pt idx="0">
                  <c:v>muži
Men</c:v>
                </c:pt>
                <c:pt idx="1">
                  <c:v>ženy
Women</c:v>
                </c:pt>
              </c:strCache>
            </c:strRef>
          </c:cat>
          <c:val>
            <c:numRef>
              <c:f>data_grafy!$B$354:$B$355</c:f>
              <c:numCache>
                <c:formatCode>0.0</c:formatCode>
                <c:ptCount val="2"/>
                <c:pt idx="0">
                  <c:v>16.502607938510728</c:v>
                </c:pt>
                <c:pt idx="1">
                  <c:v>10.986475564380207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A-45BC-BDFE-9A712A14A3FE}"/>
            </c:ext>
          </c:extLst>
        </c:ser>
        <c:ser>
          <c:idx val="1"/>
          <c:order val="1"/>
          <c:tx>
            <c:strRef>
              <c:f>data_grafy!$C$353</c:f>
              <c:strCache>
                <c:ptCount val="1"/>
                <c:pt idx="0">
                  <c:v> Novotvary
 Neoplasms 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data_grafy!$A$354:$A$355</c:f>
              <c:strCache>
                <c:ptCount val="2"/>
                <c:pt idx="0">
                  <c:v>muži
Men</c:v>
                </c:pt>
                <c:pt idx="1">
                  <c:v>ženy
Women</c:v>
                </c:pt>
              </c:strCache>
            </c:strRef>
          </c:cat>
          <c:val>
            <c:numRef>
              <c:f>data_grafy!$C$354:$C$355</c:f>
              <c:numCache>
                <c:formatCode>0.0</c:formatCode>
                <c:ptCount val="2"/>
                <c:pt idx="0">
                  <c:v>12.441209401126557</c:v>
                </c:pt>
                <c:pt idx="1">
                  <c:v>10.63025320935394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A-45BC-BDFE-9A712A14A3FE}"/>
            </c:ext>
          </c:extLst>
        </c:ser>
        <c:ser>
          <c:idx val="2"/>
          <c:order val="2"/>
          <c:tx>
            <c:strRef>
              <c:f>data_grafy!$D$353</c:f>
              <c:strCache>
                <c:ptCount val="1"/>
                <c:pt idx="0">
                  <c:v> Nemoci svalové a kosterní tkáně
 Diseases of the musculoskeletal system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data_grafy!$A$354:$A$355</c:f>
              <c:strCache>
                <c:ptCount val="2"/>
                <c:pt idx="0">
                  <c:v>muži
Men</c:v>
                </c:pt>
                <c:pt idx="1">
                  <c:v>ženy
Women</c:v>
                </c:pt>
              </c:strCache>
            </c:strRef>
          </c:cat>
          <c:val>
            <c:numRef>
              <c:f>data_grafy!$D$354:$D$355</c:f>
              <c:numCache>
                <c:formatCode>0.0</c:formatCode>
                <c:ptCount val="2"/>
                <c:pt idx="0">
                  <c:v>6.6188511188870995</c:v>
                </c:pt>
                <c:pt idx="1">
                  <c:v>9.2541158197897087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A-45BC-BDFE-9A712A14A3FE}"/>
            </c:ext>
          </c:extLst>
        </c:ser>
        <c:ser>
          <c:idx val="3"/>
          <c:order val="3"/>
          <c:tx>
            <c:strRef>
              <c:f>data_grafy!$E$353</c:f>
              <c:strCache>
                <c:ptCount val="1"/>
                <c:pt idx="0">
                  <c:v> Nemoci trávicí soustavy
 Diseases of the digestive system 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data_grafy!$A$354:$A$355</c:f>
              <c:strCache>
                <c:ptCount val="2"/>
                <c:pt idx="0">
                  <c:v>muži
Men</c:v>
                </c:pt>
                <c:pt idx="1">
                  <c:v>ženy
Women</c:v>
                </c:pt>
              </c:strCache>
            </c:strRef>
          </c:cat>
          <c:val>
            <c:numRef>
              <c:f>data_grafy!$E$354:$E$355</c:f>
              <c:numCache>
                <c:formatCode>0.0</c:formatCode>
                <c:ptCount val="2"/>
                <c:pt idx="0">
                  <c:v>7.829653713305647</c:v>
                </c:pt>
                <c:pt idx="1">
                  <c:v>7.3705570975110604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A-45BC-BDFE-9A712A14A3FE}"/>
            </c:ext>
          </c:extLst>
        </c:ser>
        <c:ser>
          <c:idx val="4"/>
          <c:order val="4"/>
          <c:tx>
            <c:strRef>
              <c:f>data_grafy!$F$353</c:f>
              <c:strCache>
                <c:ptCount val="1"/>
                <c:pt idx="0">
                  <c:v> Poranění a otravy
 Injury and poisoning</c:v>
                </c:pt>
              </c:strCache>
            </c:strRef>
          </c:tx>
          <c:spPr>
            <a:solidFill>
              <a:srgbClr val="FFD966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data_grafy!$A$354:$A$355</c:f>
              <c:strCache>
                <c:ptCount val="2"/>
                <c:pt idx="0">
                  <c:v>muži
Men</c:v>
                </c:pt>
                <c:pt idx="1">
                  <c:v>ženy
Women</c:v>
                </c:pt>
              </c:strCache>
            </c:strRef>
          </c:cat>
          <c:val>
            <c:numRef>
              <c:f>data_grafy!$F$354:$F$355</c:f>
              <c:numCache>
                <c:formatCode>0.0</c:formatCode>
                <c:ptCount val="2"/>
                <c:pt idx="0">
                  <c:v>6.3116536195898245</c:v>
                </c:pt>
                <c:pt idx="1">
                  <c:v>5.3102936747516187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A-45BC-BDFE-9A712A14A3FE}"/>
            </c:ext>
          </c:extLst>
        </c:ser>
        <c:ser>
          <c:idx val="5"/>
          <c:order val="5"/>
          <c:tx>
            <c:strRef>
              <c:f>data_grafy!$G$353</c:f>
              <c:strCache>
                <c:ptCount val="1"/>
                <c:pt idx="0">
                  <c:v> Ostatní nebo nerozlišeno
 Other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data_grafy!$A$354:$A$355</c:f>
              <c:strCache>
                <c:ptCount val="2"/>
                <c:pt idx="0">
                  <c:v>muži
Men</c:v>
                </c:pt>
                <c:pt idx="1">
                  <c:v>ženy
Women</c:v>
                </c:pt>
              </c:strCache>
            </c:strRef>
          </c:cat>
          <c:val>
            <c:numRef>
              <c:f>data_grafy!$G$354:$G$355</c:f>
              <c:numCache>
                <c:formatCode>0.0</c:formatCode>
                <c:ptCount val="2"/>
                <c:pt idx="0">
                  <c:v>50.296024208580143</c:v>
                </c:pt>
                <c:pt idx="1">
                  <c:v>56.448304634213464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A-45BC-BDFE-9A712A14A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42149232"/>
        <c:axId val="1742132176"/>
      </c:barChart>
      <c:catAx>
        <c:axId val="1742149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742132176"/>
        <c:crosses val="autoZero"/>
        <c:auto val="1"/>
        <c:lblAlgn val="ctr"/>
        <c:lblOffset val="100"/>
        <c:noMultiLvlLbl val="0"/>
      </c:catAx>
      <c:valAx>
        <c:axId val="1742132176"/>
        <c:scaling>
          <c:orientation val="minMax"/>
          <c:max val="100"/>
        </c:scaling>
        <c:delete val="0"/>
        <c:axPos val="b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one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742149232"/>
        <c:crosses val="autoZero"/>
        <c:crossBetween val="between"/>
        <c:majorUnit val="25"/>
        <c:minorUnit val="10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771940196895181E-2"/>
          <c:y val="0.63396378216542026"/>
          <c:w val="0.89566042299320092"/>
          <c:h val="0.35347955877374626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2912499752673"/>
          <c:y val="6.9547940585639081E-2"/>
          <c:w val="0.86368928800287925"/>
          <c:h val="0.775053735567004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data_grafy!$B$359</c:f>
              <c:strCache>
                <c:ptCount val="1"/>
                <c:pt idx="0">
                  <c:v> ženy
 Women</c:v>
                </c:pt>
              </c:strCache>
            </c:strRef>
          </c:tx>
          <c:spPr>
            <a:solidFill>
              <a:srgbClr val="BD1B21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data_grafy!$A$367:$A$377</c:f>
              <c:strCache>
                <c:ptCount val="11"/>
                <c:pt idx="0">
                  <c:v>35–39</c:v>
                </c:pt>
                <c:pt idx="1">
                  <c:v>40–44</c:v>
                </c:pt>
                <c:pt idx="2">
                  <c:v>45–49</c:v>
                </c:pt>
                <c:pt idx="3">
                  <c:v>50–54</c:v>
                </c:pt>
                <c:pt idx="4">
                  <c:v>55–59</c:v>
                </c:pt>
                <c:pt idx="5">
                  <c:v>60–64</c:v>
                </c:pt>
                <c:pt idx="6">
                  <c:v>65–69</c:v>
                </c:pt>
                <c:pt idx="7">
                  <c:v>70–74</c:v>
                </c:pt>
                <c:pt idx="8">
                  <c:v>75–79</c:v>
                </c:pt>
                <c:pt idx="9">
                  <c:v>80–84</c:v>
                </c:pt>
                <c:pt idx="10">
                  <c:v>85+</c:v>
                </c:pt>
              </c:strCache>
            </c:strRef>
          </c:cat>
          <c:val>
            <c:numRef>
              <c:f>data_grafy!$B$367:$B$377</c:f>
              <c:numCache>
                <c:formatCode>0.0</c:formatCode>
                <c:ptCount val="11"/>
                <c:pt idx="0">
                  <c:v>1419.3989737610611</c:v>
                </c:pt>
                <c:pt idx="1">
                  <c:v>2205.3482843142915</c:v>
                </c:pt>
                <c:pt idx="2">
                  <c:v>3074.5572032764067</c:v>
                </c:pt>
                <c:pt idx="3">
                  <c:v>3663.0183083173756</c:v>
                </c:pt>
                <c:pt idx="4">
                  <c:v>4412.5944748267011</c:v>
                </c:pt>
                <c:pt idx="5">
                  <c:v>5805.7236273039371</c:v>
                </c:pt>
                <c:pt idx="6">
                  <c:v>7103.6406050016139</c:v>
                </c:pt>
                <c:pt idx="7">
                  <c:v>7664.3212593659946</c:v>
                </c:pt>
                <c:pt idx="8">
                  <c:v>7522.3561921026967</c:v>
                </c:pt>
                <c:pt idx="9">
                  <c:v>5453.2333694924946</c:v>
                </c:pt>
                <c:pt idx="10">
                  <c:v>3341.7267025406409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2-4CEA-B82E-4CD75751A011}"/>
            </c:ext>
          </c:extLst>
        </c:ser>
        <c:ser>
          <c:idx val="1"/>
          <c:order val="1"/>
          <c:tx>
            <c:strRef>
              <c:f>data_grafy!$C$359</c:f>
              <c:strCache>
                <c:ptCount val="1"/>
                <c:pt idx="0">
                  <c:v> muži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data_grafy!$A$367:$A$377</c:f>
              <c:strCache>
                <c:ptCount val="11"/>
                <c:pt idx="0">
                  <c:v>35–39</c:v>
                </c:pt>
                <c:pt idx="1">
                  <c:v>40–44</c:v>
                </c:pt>
                <c:pt idx="2">
                  <c:v>45–49</c:v>
                </c:pt>
                <c:pt idx="3">
                  <c:v>50–54</c:v>
                </c:pt>
                <c:pt idx="4">
                  <c:v>55–59</c:v>
                </c:pt>
                <c:pt idx="5">
                  <c:v>60–64</c:v>
                </c:pt>
                <c:pt idx="6">
                  <c:v>65–69</c:v>
                </c:pt>
                <c:pt idx="7">
                  <c:v>70–74</c:v>
                </c:pt>
                <c:pt idx="8">
                  <c:v>75–79</c:v>
                </c:pt>
                <c:pt idx="9">
                  <c:v>80–84</c:v>
                </c:pt>
                <c:pt idx="10">
                  <c:v>85+</c:v>
                </c:pt>
              </c:strCache>
            </c:strRef>
          </c:cat>
          <c:val>
            <c:numRef>
              <c:f>data_grafy!$C$367:$C$377</c:f>
              <c:numCache>
                <c:formatCode>0.0</c:formatCode>
                <c:ptCount val="11"/>
                <c:pt idx="0">
                  <c:v>748.41318663833374</c:v>
                </c:pt>
                <c:pt idx="1">
                  <c:v>1128.495265624525</c:v>
                </c:pt>
                <c:pt idx="2">
                  <c:v>1631.321565051913</c:v>
                </c:pt>
                <c:pt idx="3">
                  <c:v>2792.8608326754998</c:v>
                </c:pt>
                <c:pt idx="4">
                  <c:v>4459.7987477878078</c:v>
                </c:pt>
                <c:pt idx="5">
                  <c:v>7407.6056259925717</c:v>
                </c:pt>
                <c:pt idx="6">
                  <c:v>10775.818976148032</c:v>
                </c:pt>
                <c:pt idx="7">
                  <c:v>13408.337635906732</c:v>
                </c:pt>
                <c:pt idx="8">
                  <c:v>14749.555083948642</c:v>
                </c:pt>
                <c:pt idx="9">
                  <c:v>11238.049252672196</c:v>
                </c:pt>
                <c:pt idx="10">
                  <c:v>7804.353004776659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A-4EE6-8493-A474CD1ED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00229632"/>
        <c:axId val="54158464"/>
      </c:barChart>
      <c:catAx>
        <c:axId val="10022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věková</a:t>
                </a:r>
                <a:r>
                  <a:rPr lang="cs-CZ" baseline="0"/>
                  <a:t> skupina     </a:t>
                </a:r>
                <a:r>
                  <a:rPr lang="cs-CZ" b="0" i="1" baseline="0"/>
                  <a:t>Age group</a:t>
                </a:r>
              </a:p>
            </c:rich>
          </c:tx>
          <c:layout>
            <c:manualLayout>
              <c:xMode val="edge"/>
              <c:yMode val="edge"/>
              <c:x val="0.39704958597347051"/>
              <c:y val="0.932432382122447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cs-CZ"/>
          </a:p>
        </c:txPr>
        <c:crossAx val="54158464"/>
        <c:crosses val="autoZero"/>
        <c:auto val="1"/>
        <c:lblAlgn val="ctr"/>
        <c:lblOffset val="100"/>
        <c:noMultiLvlLbl val="0"/>
      </c:catAx>
      <c:valAx>
        <c:axId val="54158464"/>
        <c:scaling>
          <c:orientation val="minMax"/>
          <c:max val="1500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výdaje (Kč)    </a:t>
                </a:r>
                <a:r>
                  <a:rPr lang="cs-CZ" b="0" i="1"/>
                  <a:t>Expenditure (CZK)</a:t>
                </a:r>
                <a:endParaRPr lang="cs-CZ" i="1"/>
              </a:p>
            </c:rich>
          </c:tx>
          <c:layout>
            <c:manualLayout>
              <c:xMode val="edge"/>
              <c:yMode val="edge"/>
              <c:x val="1.8128918463000916E-2"/>
              <c:y val="0.1332343356409307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cs-CZ"/>
          </a:p>
        </c:txPr>
        <c:crossAx val="100229632"/>
        <c:crosses val="autoZero"/>
        <c:crossBetween val="between"/>
        <c:majorUnit val="3000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484474135614938"/>
          <c:y val="0.10292242276299825"/>
          <c:w val="0.17420312618403014"/>
          <c:h val="0.14033461866649385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data_grafy!$C$381</c:f>
              <c:strCache>
                <c:ptCount val="1"/>
                <c:pt idx="0">
                  <c:v>podíl žen mezi lékaři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E3-42E3-A002-28699F409FDF}"/>
              </c:ext>
            </c:extLst>
          </c:dPt>
          <c:dPt>
            <c:idx val="12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E3-42E3-A002-28699F409FDF}"/>
              </c:ext>
            </c:extLst>
          </c:dPt>
          <c:dPt>
            <c:idx val="15"/>
            <c:invertIfNegative val="0"/>
            <c:bubble3D val="0"/>
            <c:spPr>
              <a:solidFill>
                <a:srgbClr val="6E101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6C-4597-8447-D940BB5408C5}"/>
              </c:ext>
            </c:extLst>
          </c:dPt>
          <c:dPt>
            <c:idx val="16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2E3-42E3-A002-28699F409FDF}"/>
              </c:ext>
            </c:extLst>
          </c:dPt>
          <c:cat>
            <c:strRef>
              <c:f>data_grafy!$B$382:$B$409</c:f>
              <c:strCache>
                <c:ptCount val="28"/>
                <c:pt idx="0">
                  <c:v>LV</c:v>
                </c:pt>
                <c:pt idx="1">
                  <c:v>EE</c:v>
                </c:pt>
                <c:pt idx="2">
                  <c:v>LT</c:v>
                </c:pt>
                <c:pt idx="3">
                  <c:v>RO</c:v>
                </c:pt>
                <c:pt idx="4">
                  <c:v>HR</c:v>
                </c:pt>
                <c:pt idx="5">
                  <c:v>SI</c:v>
                </c:pt>
                <c:pt idx="6">
                  <c:v>FI</c:v>
                </c:pt>
                <c:pt idx="7">
                  <c:v>SK</c:v>
                </c:pt>
                <c:pt idx="8">
                  <c:v>CZ</c:v>
                </c:pt>
                <c:pt idx="9">
                  <c:v>HU</c:v>
                </c:pt>
                <c:pt idx="10">
                  <c:v>NL</c:v>
                </c:pt>
                <c:pt idx="11">
                  <c:v>PL</c:v>
                </c:pt>
                <c:pt idx="12">
                  <c:v>PT</c:v>
                </c:pt>
                <c:pt idx="13">
                  <c:v>ES</c:v>
                </c:pt>
                <c:pt idx="14">
                  <c:v>BG</c:v>
                </c:pt>
                <c:pt idx="15">
                  <c:v>EU 27</c:v>
                </c:pt>
                <c:pt idx="16">
                  <c:v>SE</c:v>
                </c:pt>
                <c:pt idx="17">
                  <c:v>AT</c:v>
                </c:pt>
                <c:pt idx="18">
                  <c:v>DE</c:v>
                </c:pt>
                <c:pt idx="19">
                  <c:v>FR</c:v>
                </c:pt>
                <c:pt idx="20">
                  <c:v>DK</c:v>
                </c:pt>
                <c:pt idx="21">
                  <c:v>BE</c:v>
                </c:pt>
                <c:pt idx="22">
                  <c:v>IE</c:v>
                </c:pt>
                <c:pt idx="23">
                  <c:v>IT</c:v>
                </c:pt>
                <c:pt idx="24">
                  <c:v>MT</c:v>
                </c:pt>
                <c:pt idx="25">
                  <c:v>GR</c:v>
                </c:pt>
                <c:pt idx="26">
                  <c:v>CY</c:v>
                </c:pt>
                <c:pt idx="27">
                  <c:v>LU</c:v>
                </c:pt>
              </c:strCache>
            </c:strRef>
          </c:cat>
          <c:val>
            <c:numRef>
              <c:f>data_grafy!$C$382:$C$409</c:f>
              <c:numCache>
                <c:formatCode>0.0%</c:formatCode>
                <c:ptCount val="28"/>
                <c:pt idx="0">
                  <c:v>0.73936337850614564</c:v>
                </c:pt>
                <c:pt idx="1">
                  <c:v>0.73216601815823601</c:v>
                </c:pt>
                <c:pt idx="2">
                  <c:v>0.70739883470348786</c:v>
                </c:pt>
                <c:pt idx="3">
                  <c:v>0.70544388479111764</c:v>
                </c:pt>
                <c:pt idx="4">
                  <c:v>0.63580246913580252</c:v>
                </c:pt>
                <c:pt idx="5">
                  <c:v>0.63450460829493083</c:v>
                </c:pt>
                <c:pt idx="6">
                  <c:v>0.61213857775462355</c:v>
                </c:pt>
                <c:pt idx="7">
                  <c:v>0.58424048736642364</c:v>
                </c:pt>
                <c:pt idx="8">
                  <c:v>0.57788176215475917</c:v>
                </c:pt>
                <c:pt idx="9">
                  <c:v>0.57383208101927474</c:v>
                </c:pt>
                <c:pt idx="10">
                  <c:v>0.57252878719904288</c:v>
                </c:pt>
                <c:pt idx="11">
                  <c:v>0.56840636214611673</c:v>
                </c:pt>
                <c:pt idx="12">
                  <c:v>0.56620301550222973</c:v>
                </c:pt>
                <c:pt idx="13">
                  <c:v>0.56620041888488049</c:v>
                </c:pt>
                <c:pt idx="14">
                  <c:v>0.55803210142972759</c:v>
                </c:pt>
                <c:pt idx="15">
                  <c:v>0.51543443250219867</c:v>
                </c:pt>
                <c:pt idx="16">
                  <c:v>0.50374608363983109</c:v>
                </c:pt>
                <c:pt idx="17">
                  <c:v>0.4847296220161933</c:v>
                </c:pt>
                <c:pt idx="18">
                  <c:v>0.48058973613667927</c:v>
                </c:pt>
                <c:pt idx="19">
                  <c:v>0.4685066374262184</c:v>
                </c:pt>
                <c:pt idx="20">
                  <c:v>0.46469755209387009</c:v>
                </c:pt>
                <c:pt idx="21">
                  <c:v>0.45940844994472757</c:v>
                </c:pt>
                <c:pt idx="22">
                  <c:v>0.45598050026115722</c:v>
                </c:pt>
                <c:pt idx="23">
                  <c:v>0.44482938396596089</c:v>
                </c:pt>
                <c:pt idx="24">
                  <c:v>0.43280815569972197</c:v>
                </c:pt>
                <c:pt idx="25">
                  <c:v>0.42946145723336854</c:v>
                </c:pt>
                <c:pt idx="26">
                  <c:v>0.38190021231422505</c:v>
                </c:pt>
                <c:pt idx="27">
                  <c:v>0.35654126895002808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6C-4597-8447-D940BB540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7776320"/>
        <c:axId val="1367785056"/>
      </c:barChart>
      <c:catAx>
        <c:axId val="13677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85056"/>
        <c:crosses val="autoZero"/>
        <c:auto val="1"/>
        <c:lblAlgn val="ctr"/>
        <c:lblOffset val="100"/>
        <c:noMultiLvlLbl val="0"/>
      </c:catAx>
      <c:valAx>
        <c:axId val="13677850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76320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91178061856407"/>
          <c:y val="2.6404365704882714E-2"/>
          <c:w val="0.60491331369214774"/>
          <c:h val="0.9489257099701117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data_grafy!$C$415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1.35135159100368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5-4711-B692-F59C7C21A460}"/>
                </c:ext>
              </c:extLst>
            </c:dLbl>
            <c:dLbl>
              <c:idx val="1"/>
              <c:layout>
                <c:manualLayout>
                  <c:x val="1.80180212133824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65-4711-B692-F59C7C21A460}"/>
                </c:ext>
              </c:extLst>
            </c:dLbl>
            <c:dLbl>
              <c:idx val="2"/>
              <c:layout>
                <c:manualLayout>
                  <c:x val="2.252252651672803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5-4711-B692-F59C7C21A460}"/>
                </c:ext>
              </c:extLst>
            </c:dLbl>
            <c:dLbl>
              <c:idx val="4"/>
              <c:layout>
                <c:manualLayout>
                  <c:x val="2.027027386505522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65-4711-B692-F59C7C21A46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5-4711-B692-F59C7C21A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/>
                  </c:spPr>
                </c15:leaderLines>
              </c:ext>
            </c:extLst>
          </c:dLbls>
          <c:cat>
            <c:strRef>
              <c:f>data_grafy!$A$416:$A$421</c:f>
              <c:strCache>
                <c:ptCount val="6"/>
                <c:pt idx="0">
                  <c:v>Stomatologie 
Dental studies</c:v>
                </c:pt>
                <c:pt idx="1">
                  <c:v>Lékařská diagnostika a léčebné techniky 
Medical diagnostic and treatment technology</c:v>
                </c:pt>
                <c:pt idx="2">
                  <c:v>Farmacie 
Pharmacy</c:v>
                </c:pt>
                <c:pt idx="3">
                  <c:v>Terapie a rehabilitace 
Therapy and rehabilitation</c:v>
                </c:pt>
                <c:pt idx="4">
                  <c:v>Ošetřovatelství a porodní asistence
Nursing and midwifery</c:v>
                </c:pt>
                <c:pt idx="5">
                  <c:v>Humánní medicína 
Medicine</c:v>
                </c:pt>
              </c:strCache>
            </c:strRef>
          </c:cat>
          <c:val>
            <c:numRef>
              <c:f>data_grafy!$C$416:$C$421</c:f>
              <c:numCache>
                <c:formatCode>#,##0</c:formatCode>
                <c:ptCount val="6"/>
                <c:pt idx="0">
                  <c:v>545</c:v>
                </c:pt>
                <c:pt idx="1">
                  <c:v>587</c:v>
                </c:pt>
                <c:pt idx="2">
                  <c:v>422</c:v>
                </c:pt>
                <c:pt idx="3">
                  <c:v>801</c:v>
                </c:pt>
                <c:pt idx="4">
                  <c:v>802</c:v>
                </c:pt>
                <c:pt idx="5">
                  <c:v>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65-4711-B692-F59C7C21A460}"/>
            </c:ext>
          </c:extLst>
        </c:ser>
        <c:ser>
          <c:idx val="0"/>
          <c:order val="1"/>
          <c:tx>
            <c:strRef>
              <c:f>data_grafy!$B$415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6.756757955018440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65-4711-B692-F59C7C21A460}"/>
                </c:ext>
              </c:extLst>
            </c:dLbl>
            <c:dLbl>
              <c:idx val="1"/>
              <c:layout>
                <c:manualLayout>
                  <c:x val="-6.981983220185721E-2"/>
                  <c:y val="-1.3071744418929618E-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5-4711-B692-F59C7C21A460}"/>
                </c:ext>
              </c:extLst>
            </c:dLbl>
            <c:dLbl>
              <c:idx val="2"/>
              <c:layout>
                <c:manualLayout>
                  <c:x val="-6.981983220185725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5-4711-B692-F59C7C21A460}"/>
                </c:ext>
              </c:extLst>
            </c:dLbl>
            <c:dLbl>
              <c:idx val="3"/>
              <c:layout>
                <c:manualLayout>
                  <c:x val="-6.9819832201857168E-2"/>
                  <c:y val="-6.5358722094648088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5-4711-B692-F59C7C21A460}"/>
                </c:ext>
              </c:extLst>
            </c:dLbl>
            <c:dLbl>
              <c:idx val="4"/>
              <c:layout>
                <c:manualLayout>
                  <c:x val="-6.9819832201857168E-2"/>
                  <c:y val="-3.267936104732404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5-4711-B692-F59C7C21A46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5-4711-B692-F59C7C21A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data_grafy!$A$416:$A$421</c:f>
              <c:strCache>
                <c:ptCount val="6"/>
                <c:pt idx="0">
                  <c:v>Stomatologie 
Dental studies</c:v>
                </c:pt>
                <c:pt idx="1">
                  <c:v>Lékařská diagnostika a léčebné techniky 
Medical diagnostic and treatment technology</c:v>
                </c:pt>
                <c:pt idx="2">
                  <c:v>Farmacie 
Pharmacy</c:v>
                </c:pt>
                <c:pt idx="3">
                  <c:v>Terapie a rehabilitace 
Therapy and rehabilitation</c:v>
                </c:pt>
                <c:pt idx="4">
                  <c:v>Ošetřovatelství a porodní asistence
Nursing and midwifery</c:v>
                </c:pt>
                <c:pt idx="5">
                  <c:v>Humánní medicína 
Medicine</c:v>
                </c:pt>
              </c:strCache>
            </c:strRef>
          </c:cat>
          <c:val>
            <c:numRef>
              <c:f>data_grafy!$B$416:$B$421</c:f>
              <c:numCache>
                <c:formatCode>#,##0</c:formatCode>
                <c:ptCount val="6"/>
                <c:pt idx="0">
                  <c:v>1231</c:v>
                </c:pt>
                <c:pt idx="1">
                  <c:v>1645</c:v>
                </c:pt>
                <c:pt idx="2">
                  <c:v>1610</c:v>
                </c:pt>
                <c:pt idx="3">
                  <c:v>3216</c:v>
                </c:pt>
                <c:pt idx="4">
                  <c:v>5551</c:v>
                </c:pt>
                <c:pt idx="5">
                  <c:v>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65-4711-B692-F59C7C21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4077568"/>
        <c:axId val="144079104"/>
      </c:barChart>
      <c:barChart>
        <c:barDir val="bar"/>
        <c:grouping val="clustered"/>
        <c:varyColors val="0"/>
        <c:ser>
          <c:idx val="2"/>
          <c:order val="2"/>
          <c:tx>
            <c:strRef>
              <c:f>data_grafy!$D$415</c:f>
              <c:strCache>
                <c:ptCount val="1"/>
                <c:pt idx="0">
                  <c:v> podíl žen / Share of women</c:v>
                </c:pt>
              </c:strCache>
            </c:strRef>
          </c:tx>
          <c:spPr>
            <a:solidFill>
              <a:srgbClr val="9BBB59"/>
            </a:solidFill>
            <a:ln w="3175">
              <a:solidFill>
                <a:schemeClr val="tx1"/>
              </a:solidFill>
            </a:ln>
          </c:spPr>
          <c:invertIfNegative val="0"/>
          <c:dLbls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C65-4711-B692-F59C7C21A46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data_grafy!$A$416:$A$421</c:f>
              <c:strCache>
                <c:ptCount val="6"/>
                <c:pt idx="0">
                  <c:v>Stomatologie 
Dental studies</c:v>
                </c:pt>
                <c:pt idx="1">
                  <c:v>Lékařská diagnostika a léčebné techniky 
Medical diagnostic and treatment technology</c:v>
                </c:pt>
                <c:pt idx="2">
                  <c:v>Farmacie 
Pharmacy</c:v>
                </c:pt>
                <c:pt idx="3">
                  <c:v>Terapie a rehabilitace 
Therapy and rehabilitation</c:v>
                </c:pt>
                <c:pt idx="4">
                  <c:v>Ošetřovatelství a porodní asistence
Nursing and midwifery</c:v>
                </c:pt>
                <c:pt idx="5">
                  <c:v>Humánní medicína 
Medicine</c:v>
                </c:pt>
              </c:strCache>
            </c:strRef>
          </c:cat>
          <c:val>
            <c:numRef>
              <c:f>data_grafy!$D$416:$D$421</c:f>
              <c:numCache>
                <c:formatCode>0.0%</c:formatCode>
                <c:ptCount val="6"/>
                <c:pt idx="0">
                  <c:v>0.69313063063063063</c:v>
                </c:pt>
                <c:pt idx="1">
                  <c:v>0.73700716845878134</c:v>
                </c:pt>
                <c:pt idx="2">
                  <c:v>0.79232283464566933</c:v>
                </c:pt>
                <c:pt idx="3">
                  <c:v>0.80059746079163552</c:v>
                </c:pt>
                <c:pt idx="4">
                  <c:v>0.87376042814418386</c:v>
                </c:pt>
                <c:pt idx="5">
                  <c:v>0.60423875432525953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C65-4711-B692-F59C7C21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459299696"/>
        <c:axId val="336107200"/>
      </c:barChart>
      <c:catAx>
        <c:axId val="14407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9104"/>
        <c:crosses val="autoZero"/>
        <c:auto val="1"/>
        <c:lblAlgn val="ctr"/>
        <c:lblOffset val="100"/>
        <c:noMultiLvlLbl val="0"/>
      </c:catAx>
      <c:valAx>
        <c:axId val="144079104"/>
        <c:scaling>
          <c:orientation val="minMax"/>
          <c:max val="13000"/>
        </c:scaling>
        <c:delete val="0"/>
        <c:axPos val="b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44077568"/>
        <c:crosses val="autoZero"/>
        <c:crossBetween val="between"/>
        <c:majorUnit val="1000"/>
        <c:minorUnit val="100"/>
      </c:valAx>
      <c:valAx>
        <c:axId val="336107200"/>
        <c:scaling>
          <c:orientation val="minMax"/>
          <c:max val="1"/>
          <c:min val="-3.4"/>
        </c:scaling>
        <c:delete val="0"/>
        <c:axPos val="t"/>
        <c:numFmt formatCode="0.0%" sourceLinked="1"/>
        <c:majorTickMark val="none"/>
        <c:minorTickMark val="none"/>
        <c:tickLblPos val="none"/>
        <c:crossAx val="459299696"/>
        <c:crosses val="max"/>
        <c:crossBetween val="between"/>
      </c:valAx>
      <c:catAx>
        <c:axId val="45929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36107200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58153374392557"/>
          <c:y val="0.60918433272763972"/>
          <c:w val="0.2537035593323112"/>
          <c:h val="0.24601969625591674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2" l="1.8" r="1.8" t="2" header="0.8" footer="0.8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79838427594292E-2"/>
          <c:y val="0.25287598854064808"/>
          <c:w val="0.85085416194211205"/>
          <c:h val="0.65547645342164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data_grafy!$A$428</c:f>
              <c:strCache>
                <c:ptCount val="1"/>
                <c:pt idx="0">
                  <c:v> ženy – tis. osob
 Women – thous. persons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1EA-46DA-9A86-5CEFEC3A1402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EA-46DA-9A86-5CEFEC3A1402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EA-46DA-9A86-5CEFEC3A1402}"/>
              </c:ext>
            </c:extLst>
          </c:dPt>
          <c:cat>
            <c:numRef>
              <c:f>data_grafy!$B$427:$V$427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data_grafy!$B$428:$V$428</c:f>
              <c:numCache>
                <c:formatCode>0.0</c:formatCode>
                <c:ptCount val="21"/>
                <c:pt idx="0">
                  <c:v>9.4580000000000002</c:v>
                </c:pt>
                <c:pt idx="1">
                  <c:v>10.438000000000001</c:v>
                </c:pt>
                <c:pt idx="2">
                  <c:v>11.645</c:v>
                </c:pt>
                <c:pt idx="3">
                  <c:v>13.026999999999999</c:v>
                </c:pt>
                <c:pt idx="4">
                  <c:v>14.582000000000001</c:v>
                </c:pt>
                <c:pt idx="5">
                  <c:v>16.047999999999998</c:v>
                </c:pt>
                <c:pt idx="6">
                  <c:v>16.946999999999999</c:v>
                </c:pt>
                <c:pt idx="7">
                  <c:v>17.942</c:v>
                </c:pt>
                <c:pt idx="8">
                  <c:v>18.704999999999998</c:v>
                </c:pt>
                <c:pt idx="9">
                  <c:v>19.55</c:v>
                </c:pt>
                <c:pt idx="10">
                  <c:v>20.321000000000002</c:v>
                </c:pt>
                <c:pt idx="11">
                  <c:v>20.547000000000001</c:v>
                </c:pt>
                <c:pt idx="12">
                  <c:v>20.79</c:v>
                </c:pt>
                <c:pt idx="13">
                  <c:v>20.353000000000002</c:v>
                </c:pt>
                <c:pt idx="14">
                  <c:v>20.387</c:v>
                </c:pt>
                <c:pt idx="15">
                  <c:v>20.399000000000001</c:v>
                </c:pt>
                <c:pt idx="16">
                  <c:v>20.300999999999998</c:v>
                </c:pt>
                <c:pt idx="17">
                  <c:v>19.879000000000001</c:v>
                </c:pt>
                <c:pt idx="18">
                  <c:v>20.440999999999999</c:v>
                </c:pt>
                <c:pt idx="19">
                  <c:v>21.605</c:v>
                </c:pt>
                <c:pt idx="20">
                  <c:v>23.024999999999999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A-46DA-9A86-5CEFEC3A1402}"/>
            </c:ext>
          </c:extLst>
        </c:ser>
        <c:ser>
          <c:idx val="1"/>
          <c:order val="1"/>
          <c:tx>
            <c:strRef>
              <c:f>data_grafy!$A$429</c:f>
              <c:strCache>
                <c:ptCount val="1"/>
                <c:pt idx="0">
                  <c:v> muži – tis. osob
 Men – thous. persons</c:v>
                </c:pt>
              </c:strCache>
            </c:strRef>
          </c:tx>
          <c:spPr>
            <a:solidFill>
              <a:srgbClr val="0071BC"/>
            </a:solidFill>
            <a:ln w="9525">
              <a:solidFill>
                <a:sysClr val="windowText" lastClr="000000"/>
              </a:solidFill>
            </a:ln>
          </c:spPr>
          <c:invertIfNegative val="0"/>
          <c:cat>
            <c:numRef>
              <c:f>data_grafy!$B$427:$V$427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data_grafy!$B$429:$V$429</c:f>
              <c:numCache>
                <c:formatCode>0.0</c:formatCode>
                <c:ptCount val="21"/>
                <c:pt idx="0">
                  <c:v>5.1159999999999997</c:v>
                </c:pt>
                <c:pt idx="1">
                  <c:v>5.319</c:v>
                </c:pt>
                <c:pt idx="2">
                  <c:v>5.5279999999999996</c:v>
                </c:pt>
                <c:pt idx="3">
                  <c:v>5.859</c:v>
                </c:pt>
                <c:pt idx="4">
                  <c:v>6.14</c:v>
                </c:pt>
                <c:pt idx="5">
                  <c:v>6.6390000000000002</c:v>
                </c:pt>
                <c:pt idx="6">
                  <c:v>6.8220000000000001</c:v>
                </c:pt>
                <c:pt idx="7">
                  <c:v>7.1349999999999998</c:v>
                </c:pt>
                <c:pt idx="8">
                  <c:v>7.3879999999999999</c:v>
                </c:pt>
                <c:pt idx="9">
                  <c:v>7.657</c:v>
                </c:pt>
                <c:pt idx="10">
                  <c:v>7.9690000000000003</c:v>
                </c:pt>
                <c:pt idx="11">
                  <c:v>8.1170000000000009</c:v>
                </c:pt>
                <c:pt idx="12">
                  <c:v>8.2940000000000005</c:v>
                </c:pt>
                <c:pt idx="13">
                  <c:v>8.3729999999999993</c:v>
                </c:pt>
                <c:pt idx="14">
                  <c:v>8.6310000000000002</c:v>
                </c:pt>
                <c:pt idx="15">
                  <c:v>8.6739999999999995</c:v>
                </c:pt>
                <c:pt idx="16">
                  <c:v>8.6240000000000006</c:v>
                </c:pt>
                <c:pt idx="17">
                  <c:v>8.625</c:v>
                </c:pt>
                <c:pt idx="18">
                  <c:v>8.8510000000000009</c:v>
                </c:pt>
                <c:pt idx="19">
                  <c:v>9.1999999999999993</c:v>
                </c:pt>
                <c:pt idx="20">
                  <c:v>9.5519999999999996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A-46DA-9A86-5CEFEC3A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lineChart>
        <c:grouping val="standard"/>
        <c:varyColors val="0"/>
        <c:ser>
          <c:idx val="2"/>
          <c:order val="2"/>
          <c:tx>
            <c:strRef>
              <c:f>data_grafy!$A$430</c:f>
              <c:strCache>
                <c:ptCount val="1"/>
                <c:pt idx="0">
                  <c:v> ženy – % studentek VŠ celkem
 Women – % of all women university students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data_grafy!$B$427:$V$427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data_grafy!$B$430:$V$430</c:f>
              <c:numCache>
                <c:formatCode>0.0</c:formatCode>
                <c:ptCount val="21"/>
                <c:pt idx="0">
                  <c:v>9.6164795835366843E-2</c:v>
                </c:pt>
                <c:pt idx="1">
                  <c:v>9.6601636249213335E-2</c:v>
                </c:pt>
                <c:pt idx="2">
                  <c:v>9.6475676033934255E-2</c:v>
                </c:pt>
                <c:pt idx="3">
                  <c:v>9.6701159493445363E-2</c:v>
                </c:pt>
                <c:pt idx="4">
                  <c:v>9.6776548511053453E-2</c:v>
                </c:pt>
                <c:pt idx="5">
                  <c:v>9.5606326889279433E-2</c:v>
                </c:pt>
                <c:pt idx="6">
                  <c:v>9.1179572160289241E-2</c:v>
                </c:pt>
                <c:pt idx="7">
                  <c:v>8.8557862212613886E-2</c:v>
                </c:pt>
                <c:pt idx="8">
                  <c:v>8.6445542312331605E-2</c:v>
                </c:pt>
                <c:pt idx="9">
                  <c:v>8.8251890305834552E-2</c:v>
                </c:pt>
                <c:pt idx="10">
                  <c:v>9.2534322989002993E-2</c:v>
                </c:pt>
                <c:pt idx="11">
                  <c:v>9.5941838149803185E-2</c:v>
                </c:pt>
                <c:pt idx="12">
                  <c:v>0.10066919106324872</c:v>
                </c:pt>
                <c:pt idx="13">
                  <c:v>0.10461309141373905</c:v>
                </c:pt>
                <c:pt idx="14">
                  <c:v>0.11187264725572615</c:v>
                </c:pt>
                <c:pt idx="15">
                  <c:v>0.1171433985884677</c:v>
                </c:pt>
                <c:pt idx="16">
                  <c:v>0.12113708103850537</c:v>
                </c:pt>
                <c:pt idx="17">
                  <c:v>0.12279704728665412</c:v>
                </c:pt>
                <c:pt idx="18">
                  <c:v>0.12694065628337928</c:v>
                </c:pt>
                <c:pt idx="19">
                  <c:v>0.13016001156710125</c:v>
                </c:pt>
                <c:pt idx="20">
                  <c:v>0.1360920165260924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EA-46DA-9A86-5CEFEC3A1402}"/>
            </c:ext>
          </c:extLst>
        </c:ser>
        <c:ser>
          <c:idx val="3"/>
          <c:order val="3"/>
          <c:tx>
            <c:strRef>
              <c:f>data_grafy!$A$431</c:f>
              <c:strCache>
                <c:ptCount val="1"/>
                <c:pt idx="0">
                  <c:v> muži – % studentů (mužů) VŠ celkem
 Men – % of all men university students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data_grafy!$B$427:$V$427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data_grafy!$B$431:$V$431</c:f>
              <c:numCache>
                <c:formatCode>0.0</c:formatCode>
                <c:ptCount val="21"/>
                <c:pt idx="0">
                  <c:v>4.8678839548226875E-2</c:v>
                </c:pt>
                <c:pt idx="1">
                  <c:v>4.7437704011558425E-2</c:v>
                </c:pt>
                <c:pt idx="2">
                  <c:v>4.4937974539483311E-2</c:v>
                </c:pt>
                <c:pt idx="3">
                  <c:v>4.5049824690902379E-2</c:v>
                </c:pt>
                <c:pt idx="4">
                  <c:v>4.4240454797639543E-2</c:v>
                </c:pt>
                <c:pt idx="5">
                  <c:v>4.4761025073994917E-2</c:v>
                </c:pt>
                <c:pt idx="6">
                  <c:v>4.315563737118782E-2</c:v>
                </c:pt>
                <c:pt idx="7">
                  <c:v>4.3125071774383641E-2</c:v>
                </c:pt>
                <c:pt idx="8">
                  <c:v>4.2801195745371119E-2</c:v>
                </c:pt>
                <c:pt idx="9">
                  <c:v>4.3890471577523404E-2</c:v>
                </c:pt>
                <c:pt idx="10">
                  <c:v>4.6215051643246949E-2</c:v>
                </c:pt>
                <c:pt idx="11">
                  <c:v>4.8682916296811658E-2</c:v>
                </c:pt>
                <c:pt idx="12">
                  <c:v>5.1435020960980328E-2</c:v>
                </c:pt>
                <c:pt idx="13">
                  <c:v>5.4992906683480447E-2</c:v>
                </c:pt>
                <c:pt idx="14">
                  <c:v>5.9853123721420501E-2</c:v>
                </c:pt>
                <c:pt idx="15">
                  <c:v>6.3349473791839209E-2</c:v>
                </c:pt>
                <c:pt idx="16">
                  <c:v>6.5784354857164662E-2</c:v>
                </c:pt>
                <c:pt idx="17">
                  <c:v>6.7490903399976529E-2</c:v>
                </c:pt>
                <c:pt idx="18">
                  <c:v>6.9356507021063191E-2</c:v>
                </c:pt>
                <c:pt idx="19">
                  <c:v>6.915057537788534E-2</c:v>
                </c:pt>
                <c:pt idx="20">
                  <c:v>7.0825331623006374E-2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EA-46DA-9A86-5CEFEC3A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41008"/>
        <c:axId val="553971424"/>
      </c:line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minorGridlines>
          <c:spPr>
            <a:ln w="3175"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osob</a:t>
                </a:r>
                <a:r>
                  <a:rPr lang="cs-CZ"/>
                  <a:t>  </a:t>
                </a:r>
                <a:r>
                  <a:rPr lang="cs-CZ" i="1"/>
                  <a:t>Thous. persons</a:t>
                </a:r>
              </a:p>
            </c:rich>
          </c:tx>
          <c:layout>
            <c:manualLayout>
              <c:xMode val="edge"/>
              <c:yMode val="edge"/>
              <c:x val="1.2975790526149611E-2"/>
              <c:y val="0.3614914840319988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4"/>
        <c:minorUnit val="4"/>
      </c:valAx>
      <c:valAx>
        <c:axId val="553971424"/>
        <c:scaling>
          <c:orientation val="minMax"/>
          <c:max val="0.14000000000000001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34941008"/>
        <c:crosses val="max"/>
        <c:crossBetween val="between"/>
        <c:majorUnit val="2.0000000000000004E-2"/>
        <c:minorUnit val="5.000000000000001E-3"/>
      </c:valAx>
      <c:catAx>
        <c:axId val="33494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39714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7.142233151431357E-2"/>
          <c:y val="3.0888030888030889E-2"/>
          <c:w val="0.86201894696000925"/>
          <c:h val="0.19723740414801091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5584898363699"/>
          <c:y val="0.14732379100385734"/>
          <c:w val="0.94134478361081553"/>
          <c:h val="0.74143219951757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data_grafy!$A$454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4A-4ED6-9A6D-DCC031869AD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4A-4ED6-9A6D-DCC031869AD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4A-4ED6-9A6D-DCC031869AD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4A-4ED6-9A6D-DCC031869AD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4A-4ED6-9A6D-DCC031869AD9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data_grafy!$B$453:$V$453</c15:sqref>
                  </c15:fullRef>
                </c:ext>
              </c:extLst>
              <c:f>data_grafy!$L$453:$V$453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data_grafy!$B$454:$V$454</c15:sqref>
                  </c15:fullRef>
                </c:ext>
              </c:extLst>
              <c:f>data_grafy!$L$454:$V$454</c:f>
              <c:numCache>
                <c:formatCode>#,##0</c:formatCode>
                <c:ptCount val="11"/>
                <c:pt idx="0">
                  <c:v>8535</c:v>
                </c:pt>
                <c:pt idx="1">
                  <c:v>8587</c:v>
                </c:pt>
                <c:pt idx="2">
                  <c:v>8853</c:v>
                </c:pt>
                <c:pt idx="3">
                  <c:v>8882</c:v>
                </c:pt>
                <c:pt idx="4">
                  <c:v>9077</c:v>
                </c:pt>
                <c:pt idx="5">
                  <c:v>9271</c:v>
                </c:pt>
                <c:pt idx="6">
                  <c:v>9033</c:v>
                </c:pt>
                <c:pt idx="7">
                  <c:v>8894</c:v>
                </c:pt>
                <c:pt idx="8">
                  <c:v>9027</c:v>
                </c:pt>
                <c:pt idx="9">
                  <c:v>9400</c:v>
                </c:pt>
                <c:pt idx="10">
                  <c:v>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4A-4ED6-9A6D-DCC031869AD9}"/>
            </c:ext>
          </c:extLst>
        </c:ser>
        <c:ser>
          <c:idx val="1"/>
          <c:order val="1"/>
          <c:tx>
            <c:strRef>
              <c:f>data_grafy!$A$455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data_grafy!$B$453:$V$453</c15:sqref>
                  </c15:fullRef>
                </c:ext>
              </c:extLst>
              <c:f>data_grafy!$L$453:$V$453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data_grafy!$B$455:$V$455</c15:sqref>
                  </c15:fullRef>
                </c:ext>
              </c:extLst>
              <c:f>data_grafy!$L$455:$V$455</c:f>
              <c:numCache>
                <c:formatCode>#,##0</c:formatCode>
                <c:ptCount val="11"/>
                <c:pt idx="0">
                  <c:v>5644</c:v>
                </c:pt>
                <c:pt idx="1">
                  <c:v>5630</c:v>
                </c:pt>
                <c:pt idx="2">
                  <c:v>5743</c:v>
                </c:pt>
                <c:pt idx="3">
                  <c:v>5826</c:v>
                </c:pt>
                <c:pt idx="4">
                  <c:v>6027</c:v>
                </c:pt>
                <c:pt idx="5">
                  <c:v>6110</c:v>
                </c:pt>
                <c:pt idx="6">
                  <c:v>6010</c:v>
                </c:pt>
                <c:pt idx="7">
                  <c:v>6075</c:v>
                </c:pt>
                <c:pt idx="8">
                  <c:v>6152</c:v>
                </c:pt>
                <c:pt idx="9">
                  <c:v>6350</c:v>
                </c:pt>
                <c:pt idx="10">
                  <c:v>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4A-4ED6-9A6D-DCC031869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2000"/>
        <c:minorUnit val="5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1940655145379556"/>
          <c:y val="2.2222235183572577E-2"/>
          <c:w val="0.58716092306643486"/>
          <c:h val="0.10996740155578977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09556784125388"/>
          <c:y val="0.14732379100385734"/>
          <c:w val="0.8147930976713017"/>
          <c:h val="0.74143219951757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data_grafy!$A$442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2C-494A-8FA8-6808799F795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2C-494A-8FA8-6808799F795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2C-494A-8FA8-6808799F795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2C-494A-8FA8-6808799F795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2C-494A-8FA8-6808799F7954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data_grafy!$B$441:$V$441</c15:sqref>
                  </c15:fullRef>
                </c:ext>
              </c:extLst>
              <c:f>data_grafy!$L$441:$V$441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data_grafy!$B$442:$V$442</c15:sqref>
                  </c15:fullRef>
                </c:ext>
              </c:extLst>
              <c:f>data_grafy!$L$442:$V$442</c:f>
              <c:numCache>
                <c:formatCode>#,##0</c:formatCode>
                <c:ptCount val="11"/>
                <c:pt idx="0">
                  <c:v>5034</c:v>
                </c:pt>
                <c:pt idx="1">
                  <c:v>4987</c:v>
                </c:pt>
                <c:pt idx="2">
                  <c:v>5134</c:v>
                </c:pt>
                <c:pt idx="3">
                  <c:v>4700</c:v>
                </c:pt>
                <c:pt idx="4">
                  <c:v>4575</c:v>
                </c:pt>
                <c:pt idx="5">
                  <c:v>4452</c:v>
                </c:pt>
                <c:pt idx="6">
                  <c:v>4460</c:v>
                </c:pt>
                <c:pt idx="7">
                  <c:v>4310</c:v>
                </c:pt>
                <c:pt idx="8">
                  <c:v>4317</c:v>
                </c:pt>
                <c:pt idx="9">
                  <c:v>4842</c:v>
                </c:pt>
                <c:pt idx="10">
                  <c:v>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2C-494A-8FA8-6808799F7954}"/>
            </c:ext>
          </c:extLst>
        </c:ser>
        <c:ser>
          <c:idx val="1"/>
          <c:order val="1"/>
          <c:tx>
            <c:strRef>
              <c:f>data_grafy!$A$443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data_grafy!$B$441:$V$441</c15:sqref>
                  </c15:fullRef>
                </c:ext>
              </c:extLst>
              <c:f>data_grafy!$L$441:$V$441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data_grafy!$B$443:$V$443</c15:sqref>
                  </c15:fullRef>
                </c:ext>
              </c:extLst>
              <c:f>data_grafy!$L$443:$V$443</c:f>
              <c:numCache>
                <c:formatCode>General</c:formatCode>
                <c:ptCount val="11"/>
                <c:pt idx="0">
                  <c:v>174</c:v>
                </c:pt>
                <c:pt idx="1">
                  <c:v>176</c:v>
                </c:pt>
                <c:pt idx="2">
                  <c:v>182</c:v>
                </c:pt>
                <c:pt idx="3">
                  <c:v>189</c:v>
                </c:pt>
                <c:pt idx="4">
                  <c:v>218</c:v>
                </c:pt>
                <c:pt idx="5">
                  <c:v>215</c:v>
                </c:pt>
                <c:pt idx="6">
                  <c:v>218</c:v>
                </c:pt>
                <c:pt idx="7">
                  <c:v>195</c:v>
                </c:pt>
                <c:pt idx="8">
                  <c:v>250</c:v>
                </c:pt>
                <c:pt idx="9">
                  <c:v>485</c:v>
                </c:pt>
                <c:pt idx="10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2C-494A-8FA8-6808799F7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00"/>
        <c:minorUnit val="5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1940655145379556"/>
          <c:y val="2.2222235183572577E-2"/>
          <c:w val="0.58716092306643486"/>
          <c:h val="0.10996740155578977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5584898363699"/>
          <c:y val="0.14732379100385734"/>
          <c:w val="0.94134478361081553"/>
          <c:h val="0.74143219951757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data_grafy!$A$447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967-4397-9004-9D147AC2D58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967-4397-9004-9D147AC2D58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967-4397-9004-9D147AC2D587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data_grafy!$B$446:$V$446</c15:sqref>
                  </c15:fullRef>
                </c:ext>
              </c:extLst>
              <c:f>data_grafy!$L$446:$V$446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data_grafy!$B$447:$V$447</c15:sqref>
                  </c15:fullRef>
                </c:ext>
              </c:extLst>
              <c:f>data_grafy!$L$447:$V$447</c:f>
              <c:numCache>
                <c:formatCode>#,##0</c:formatCode>
                <c:ptCount val="11"/>
                <c:pt idx="0">
                  <c:v>3116</c:v>
                </c:pt>
                <c:pt idx="1">
                  <c:v>3116</c:v>
                </c:pt>
                <c:pt idx="2">
                  <c:v>2955</c:v>
                </c:pt>
                <c:pt idx="3">
                  <c:v>2879</c:v>
                </c:pt>
                <c:pt idx="4">
                  <c:v>2904</c:v>
                </c:pt>
                <c:pt idx="5">
                  <c:v>2885</c:v>
                </c:pt>
                <c:pt idx="6">
                  <c:v>2997</c:v>
                </c:pt>
                <c:pt idx="7">
                  <c:v>2967</c:v>
                </c:pt>
                <c:pt idx="8">
                  <c:v>2934</c:v>
                </c:pt>
                <c:pt idx="9">
                  <c:v>3126</c:v>
                </c:pt>
                <c:pt idx="10">
                  <c:v>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67-4397-9004-9D147AC2D587}"/>
            </c:ext>
          </c:extLst>
        </c:ser>
        <c:ser>
          <c:idx val="1"/>
          <c:order val="1"/>
          <c:tx>
            <c:strRef>
              <c:f>data_grafy!$A$448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data_grafy!$B$446:$V$446</c15:sqref>
                  </c15:fullRef>
                </c:ext>
              </c:extLst>
              <c:f>data_grafy!$L$446:$V$446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data_grafy!$B$448:$V$448</c15:sqref>
                  </c15:fullRef>
                </c:ext>
              </c:extLst>
              <c:f>data_grafy!$L$448:$V$448</c:f>
              <c:numCache>
                <c:formatCode>General</c:formatCode>
                <c:ptCount val="11"/>
                <c:pt idx="0">
                  <c:v>675</c:v>
                </c:pt>
                <c:pt idx="1">
                  <c:v>787</c:v>
                </c:pt>
                <c:pt idx="2">
                  <c:v>884</c:v>
                </c:pt>
                <c:pt idx="3">
                  <c:v>935</c:v>
                </c:pt>
                <c:pt idx="4">
                  <c:v>945</c:v>
                </c:pt>
                <c:pt idx="5">
                  <c:v>955</c:v>
                </c:pt>
                <c:pt idx="6">
                  <c:v>952</c:v>
                </c:pt>
                <c:pt idx="7">
                  <c:v>973</c:v>
                </c:pt>
                <c:pt idx="8">
                  <c:v>928</c:v>
                </c:pt>
                <c:pt idx="9">
                  <c:v>878</c:v>
                </c:pt>
                <c:pt idx="10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67-4397-9004-9D147AC2D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35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500"/>
        <c:minorUnit val="5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1940655145379556"/>
          <c:y val="2.2222235183572577E-2"/>
          <c:w val="0.58716092306643486"/>
          <c:h val="0.10996740155578977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5584898363699"/>
          <c:y val="0.14732379100385734"/>
          <c:w val="0.94134478361081553"/>
          <c:h val="0.741432199517570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data_grafy!$A$459</c:f>
              <c:strCache>
                <c:ptCount val="1"/>
                <c:pt idx="0">
                  <c:v> ženy / Women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ysClr val="windowText" lastClr="000000"/>
              </a:solidFill>
            </a:ln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CAA-4ACC-9CC6-C2CD5939428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CAA-4ACC-9CC6-C2CD5939428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CAA-4ACC-9CC6-C2CD5939428B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data_grafy!$B$458:$V$458</c15:sqref>
                  </c15:fullRef>
                </c:ext>
              </c:extLst>
              <c:f>data_grafy!$L$458:$V$458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data_grafy!$B$459:$V$459</c15:sqref>
                  </c15:fullRef>
                </c:ext>
              </c:extLst>
              <c:f>data_grafy!$L$459:$V$459</c:f>
              <c:numCache>
                <c:formatCode>#,##0</c:formatCode>
                <c:ptCount val="11"/>
                <c:pt idx="0">
                  <c:v>1032</c:v>
                </c:pt>
                <c:pt idx="1">
                  <c:v>1114</c:v>
                </c:pt>
                <c:pt idx="2">
                  <c:v>956</c:v>
                </c:pt>
                <c:pt idx="3">
                  <c:v>1041</c:v>
                </c:pt>
                <c:pt idx="4">
                  <c:v>1024</c:v>
                </c:pt>
                <c:pt idx="5">
                  <c:v>1085</c:v>
                </c:pt>
                <c:pt idx="6">
                  <c:v>1278</c:v>
                </c:pt>
                <c:pt idx="7">
                  <c:v>1227</c:v>
                </c:pt>
                <c:pt idx="8">
                  <c:v>1191</c:v>
                </c:pt>
                <c:pt idx="9">
                  <c:v>1163</c:v>
                </c:pt>
                <c:pt idx="10">
                  <c:v>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AA-4ACC-9CC6-C2CD5939428B}"/>
            </c:ext>
          </c:extLst>
        </c:ser>
        <c:ser>
          <c:idx val="1"/>
          <c:order val="1"/>
          <c:tx>
            <c:strRef>
              <c:f>data_grafy!$A$460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data_grafy!$B$458:$V$458</c15:sqref>
                  </c15:fullRef>
                </c:ext>
              </c:extLst>
              <c:f>data_grafy!$L$458:$V$458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data_grafy!$B$460:$V$460</c15:sqref>
                  </c15:fullRef>
                </c:ext>
              </c:extLst>
              <c:f>data_grafy!$L$460:$V$460</c:f>
              <c:numCache>
                <c:formatCode>#,##0</c:formatCode>
                <c:ptCount val="11"/>
                <c:pt idx="0">
                  <c:v>652</c:v>
                </c:pt>
                <c:pt idx="1">
                  <c:v>679</c:v>
                </c:pt>
                <c:pt idx="2">
                  <c:v>624</c:v>
                </c:pt>
                <c:pt idx="3">
                  <c:v>669</c:v>
                </c:pt>
                <c:pt idx="4">
                  <c:v>597</c:v>
                </c:pt>
                <c:pt idx="5">
                  <c:v>708</c:v>
                </c:pt>
                <c:pt idx="6">
                  <c:v>749</c:v>
                </c:pt>
                <c:pt idx="7">
                  <c:v>659</c:v>
                </c:pt>
                <c:pt idx="8">
                  <c:v>725</c:v>
                </c:pt>
                <c:pt idx="9">
                  <c:v>779</c:v>
                </c:pt>
                <c:pt idx="10">
                  <c:v>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AA-4ACC-9CC6-C2CD59394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230758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200"/>
        <c:minorUnit val="50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1940655145379556"/>
          <c:y val="2.2222235183572577E-2"/>
          <c:w val="0.58716092306643486"/>
          <c:h val="0.10996740155578977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36233071608545E-2"/>
          <c:y val="4.8624415324055259E-2"/>
          <c:w val="0.88046945593426762"/>
          <c:h val="0.81789397510546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data_grafy!$B$70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data_grafy!$A$71:$A$82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data_grafy!$B$71:$B$82</c:f>
              <c:numCache>
                <c:formatCode>0.0</c:formatCode>
                <c:ptCount val="12"/>
                <c:pt idx="0">
                  <c:v>44.955969408462103</c:v>
                </c:pt>
                <c:pt idx="1">
                  <c:v>45.198874140699203</c:v>
                </c:pt>
                <c:pt idx="2">
                  <c:v>45.649419559671401</c:v>
                </c:pt>
                <c:pt idx="3">
                  <c:v>45.959949280052001</c:v>
                </c:pt>
                <c:pt idx="4">
                  <c:v>46.046501388364199</c:v>
                </c:pt>
                <c:pt idx="5">
                  <c:v>46.277969301355199</c:v>
                </c:pt>
                <c:pt idx="6">
                  <c:v>46.289511561130901</c:v>
                </c:pt>
                <c:pt idx="7">
                  <c:v>46.431328497587799</c:v>
                </c:pt>
                <c:pt idx="8">
                  <c:v>46.556270113878298</c:v>
                </c:pt>
                <c:pt idx="9">
                  <c:v>46.786068878305599</c:v>
                </c:pt>
                <c:pt idx="10">
                  <c:v>47.2326138509478</c:v>
                </c:pt>
                <c:pt idx="11">
                  <c:v>47.372301224449501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4-4775-B65C-55EF361DFD6C}"/>
            </c:ext>
          </c:extLst>
        </c:ser>
        <c:ser>
          <c:idx val="1"/>
          <c:order val="1"/>
          <c:tx>
            <c:strRef>
              <c:f>data_grafy!$C$70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563C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data_grafy!$A$71:$A$82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data_grafy!$C$71:$C$82</c:f>
              <c:numCache>
                <c:formatCode>0.0</c:formatCode>
                <c:ptCount val="12"/>
                <c:pt idx="0">
                  <c:v>43.623873100201102</c:v>
                </c:pt>
                <c:pt idx="1">
                  <c:v>43.8642991771722</c:v>
                </c:pt>
                <c:pt idx="2">
                  <c:v>44.4573447878943</c:v>
                </c:pt>
                <c:pt idx="3">
                  <c:v>44.845970779866299</c:v>
                </c:pt>
                <c:pt idx="4">
                  <c:v>45.058067010442301</c:v>
                </c:pt>
                <c:pt idx="5">
                  <c:v>45.504608793531801</c:v>
                </c:pt>
                <c:pt idx="6">
                  <c:v>45.726325027463702</c:v>
                </c:pt>
                <c:pt idx="7">
                  <c:v>46.037227377164903</c:v>
                </c:pt>
                <c:pt idx="8">
                  <c:v>46.357136711174398</c:v>
                </c:pt>
                <c:pt idx="9">
                  <c:v>46.665741000604399</c:v>
                </c:pt>
                <c:pt idx="10">
                  <c:v>48.050264934624501</c:v>
                </c:pt>
                <c:pt idx="11">
                  <c:v>48.3684874989641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4-4775-B65C-55EF361D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6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 baseline="0">
                    <a:solidFill>
                      <a:sysClr val="windowText" lastClr="000000"/>
                    </a:solidFill>
                  </a:rPr>
                  <a:t> věk  </a:t>
                </a:r>
                <a:r>
                  <a:rPr lang="cs-CZ" i="1" baseline="0"/>
                  <a:t>    </a:t>
                </a:r>
                <a:r>
                  <a:rPr lang="cs-CZ" i="1" baseline="0">
                    <a:solidFill>
                      <a:schemeClr val="tx1"/>
                    </a:solidFill>
                  </a:rPr>
                  <a:t>Age</a:t>
                </a:r>
                <a:r>
                  <a:rPr lang="cs-CZ" i="1" baseline="0"/>
                  <a:t> </a:t>
                </a:r>
                <a:endParaRPr lang="cs-CZ" i="1"/>
              </a:p>
            </c:rich>
          </c:tx>
          <c:layout>
            <c:manualLayout>
              <c:xMode val="edge"/>
              <c:yMode val="edge"/>
              <c:x val="1.969322916666667E-2"/>
              <c:y val="0.32708075839694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1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0546840277777778"/>
          <c:y val="7.0870641189631614E-2"/>
          <c:w val="0.29660225694444442"/>
          <c:h val="0.14266276495121458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07058748025831E-2"/>
          <c:y val="3.2840722495894911E-2"/>
          <c:w val="0.91052969908867176"/>
          <c:h val="0.76534752074909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data_grafy!$C$464</c:f>
              <c:strCache>
                <c:ptCount val="1"/>
                <c:pt idx="0">
                  <c:v>podíl žen na studenty zdrav.oborů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B-4D47-A6F7-DB5D102EBDF7}"/>
              </c:ext>
            </c:extLst>
          </c:dPt>
          <c:dPt>
            <c:idx val="17"/>
            <c:invertIfNegative val="0"/>
            <c:bubble3D val="0"/>
            <c:spPr>
              <a:solidFill>
                <a:srgbClr val="6E101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F70-4A15-9913-B88A1A052C56}"/>
              </c:ext>
            </c:extLst>
          </c:dPt>
          <c:dPt>
            <c:idx val="18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3B-4D47-A6F7-DB5D102EBDF7}"/>
              </c:ext>
            </c:extLst>
          </c:dPt>
          <c:cat>
            <c:strRef>
              <c:f>data_grafy!$B$465:$B$491</c:f>
              <c:strCache>
                <c:ptCount val="27"/>
                <c:pt idx="0">
                  <c:v>EE</c:v>
                </c:pt>
                <c:pt idx="1">
                  <c:v>LT</c:v>
                </c:pt>
                <c:pt idx="2">
                  <c:v>LV</c:v>
                </c:pt>
                <c:pt idx="3">
                  <c:v>FI</c:v>
                </c:pt>
                <c:pt idx="4">
                  <c:v>DK</c:v>
                </c:pt>
                <c:pt idx="5">
                  <c:v>SE</c:v>
                </c:pt>
                <c:pt idx="6">
                  <c:v>SI</c:v>
                </c:pt>
                <c:pt idx="7">
                  <c:v>PT</c:v>
                </c:pt>
                <c:pt idx="8">
                  <c:v>LU</c:v>
                </c:pt>
                <c:pt idx="9">
                  <c:v>HR</c:v>
                </c:pt>
                <c:pt idx="10">
                  <c:v>SK</c:v>
                </c:pt>
                <c:pt idx="11">
                  <c:v>IE</c:v>
                </c:pt>
                <c:pt idx="12">
                  <c:v>CZ</c:v>
                </c:pt>
                <c:pt idx="13">
                  <c:v>BE</c:v>
                </c:pt>
                <c:pt idx="14">
                  <c:v>FR</c:v>
                </c:pt>
                <c:pt idx="15">
                  <c:v>PL</c:v>
                </c:pt>
                <c:pt idx="16">
                  <c:v>ES</c:v>
                </c:pt>
                <c:pt idx="17">
                  <c:v>EU27</c:v>
                </c:pt>
                <c:pt idx="18">
                  <c:v>RO</c:v>
                </c:pt>
                <c:pt idx="19">
                  <c:v>HU</c:v>
                </c:pt>
                <c:pt idx="20">
                  <c:v>MT</c:v>
                </c:pt>
                <c:pt idx="21">
                  <c:v>GR</c:v>
                </c:pt>
                <c:pt idx="22">
                  <c:v>AT</c:v>
                </c:pt>
                <c:pt idx="23">
                  <c:v>DE</c:v>
                </c:pt>
                <c:pt idx="24">
                  <c:v>IT</c:v>
                </c:pt>
                <c:pt idx="25">
                  <c:v>BG</c:v>
                </c:pt>
                <c:pt idx="26">
                  <c:v>CY</c:v>
                </c:pt>
              </c:strCache>
            </c:strRef>
          </c:cat>
          <c:val>
            <c:numRef>
              <c:f>data_grafy!$C$465:$C$491</c:f>
              <c:numCache>
                <c:formatCode>0%</c:formatCode>
                <c:ptCount val="27"/>
                <c:pt idx="0">
                  <c:v>0.81945661700262928</c:v>
                </c:pt>
                <c:pt idx="1">
                  <c:v>0.79847818333135179</c:v>
                </c:pt>
                <c:pt idx="2">
                  <c:v>0.78709192619186774</c:v>
                </c:pt>
                <c:pt idx="3">
                  <c:v>0.78549121510477504</c:v>
                </c:pt>
                <c:pt idx="4">
                  <c:v>0.77758064516129033</c:v>
                </c:pt>
                <c:pt idx="5">
                  <c:v>0.76919447677161634</c:v>
                </c:pt>
                <c:pt idx="6">
                  <c:v>0.76146679407548967</c:v>
                </c:pt>
                <c:pt idx="7">
                  <c:v>0.75280183638432896</c:v>
                </c:pt>
                <c:pt idx="8">
                  <c:v>0.74897119341563789</c:v>
                </c:pt>
                <c:pt idx="9">
                  <c:v>0.74015497293280963</c:v>
                </c:pt>
                <c:pt idx="10">
                  <c:v>0.73446627721720659</c:v>
                </c:pt>
                <c:pt idx="11">
                  <c:v>0.73403362754639734</c:v>
                </c:pt>
                <c:pt idx="12">
                  <c:v>0.7307338298050372</c:v>
                </c:pt>
                <c:pt idx="13">
                  <c:v>0.72261349669313457</c:v>
                </c:pt>
                <c:pt idx="14">
                  <c:v>0.72184328206421011</c:v>
                </c:pt>
                <c:pt idx="15">
                  <c:v>0.72096076349646676</c:v>
                </c:pt>
                <c:pt idx="16">
                  <c:v>0.70826036889909449</c:v>
                </c:pt>
                <c:pt idx="17">
                  <c:v>0.70020442800715033</c:v>
                </c:pt>
                <c:pt idx="18">
                  <c:v>0.67923881364649408</c:v>
                </c:pt>
                <c:pt idx="19">
                  <c:v>0.66505949938448916</c:v>
                </c:pt>
                <c:pt idx="20">
                  <c:v>0.66271463614063775</c:v>
                </c:pt>
                <c:pt idx="21">
                  <c:v>0.6508900450677757</c:v>
                </c:pt>
                <c:pt idx="22">
                  <c:v>0.64856961987158235</c:v>
                </c:pt>
                <c:pt idx="23">
                  <c:v>0.64641609376760956</c:v>
                </c:pt>
                <c:pt idx="24">
                  <c:v>0.6320979498522884</c:v>
                </c:pt>
                <c:pt idx="25">
                  <c:v>0.63049339444594232</c:v>
                </c:pt>
                <c:pt idx="26">
                  <c:v>0.63042124922183029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3B-4D47-A6F7-DB5D102E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7776320"/>
        <c:axId val="1367785056"/>
      </c:barChart>
      <c:catAx>
        <c:axId val="13677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85056"/>
        <c:crosses val="autoZero"/>
        <c:auto val="1"/>
        <c:lblAlgn val="ctr"/>
        <c:lblOffset val="100"/>
        <c:noMultiLvlLbl val="0"/>
      </c:catAx>
      <c:valAx>
        <c:axId val="13677850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76320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77286626300429E-2"/>
          <c:y val="5.135566586441468E-2"/>
          <c:w val="0.91112029313167542"/>
          <c:h val="0.73351803477963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data_grafy!$C$495</c:f>
              <c:strCache>
                <c:ptCount val="1"/>
                <c:pt idx="0">
                  <c:v>podíl žen na absolventy zdrav.oborů 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59-4979-A653-9286EA966056}"/>
              </c:ext>
            </c:extLst>
          </c:dPt>
          <c:dPt>
            <c:idx val="7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E8A-4F0F-93B0-AFDEA1147560}"/>
              </c:ext>
            </c:extLst>
          </c:dPt>
          <c:dPt>
            <c:idx val="15"/>
            <c:invertIfNegative val="0"/>
            <c:bubble3D val="0"/>
            <c:spPr>
              <a:solidFill>
                <a:srgbClr val="6E101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A-4F0F-93B0-AFDEA1147560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59-4979-A653-9286EA966056}"/>
              </c:ext>
            </c:extLst>
          </c:dPt>
          <c:cat>
            <c:strRef>
              <c:f>data_grafy!$B$496:$B$522</c:f>
              <c:strCache>
                <c:ptCount val="27"/>
                <c:pt idx="0">
                  <c:v>EE</c:v>
                </c:pt>
                <c:pt idx="1">
                  <c:v>LV</c:v>
                </c:pt>
                <c:pt idx="2">
                  <c:v>LT</c:v>
                </c:pt>
                <c:pt idx="3">
                  <c:v>LU</c:v>
                </c:pt>
                <c:pt idx="4">
                  <c:v>FI</c:v>
                </c:pt>
                <c:pt idx="5">
                  <c:v>SE</c:v>
                </c:pt>
                <c:pt idx="6">
                  <c:v>HR</c:v>
                </c:pt>
                <c:pt idx="7">
                  <c:v>CZ</c:v>
                </c:pt>
                <c:pt idx="8">
                  <c:v>SI</c:v>
                </c:pt>
                <c:pt idx="9">
                  <c:v>DK</c:v>
                </c:pt>
                <c:pt idx="10">
                  <c:v>PT</c:v>
                </c:pt>
                <c:pt idx="11">
                  <c:v>HU</c:v>
                </c:pt>
                <c:pt idx="12">
                  <c:v>IE</c:v>
                </c:pt>
                <c:pt idx="13">
                  <c:v>SK</c:v>
                </c:pt>
                <c:pt idx="14">
                  <c:v>BE</c:v>
                </c:pt>
                <c:pt idx="15">
                  <c:v>EU27</c:v>
                </c:pt>
                <c:pt idx="16">
                  <c:v>ES</c:v>
                </c:pt>
                <c:pt idx="17">
                  <c:v>FR</c:v>
                </c:pt>
                <c:pt idx="18">
                  <c:v>PL</c:v>
                </c:pt>
                <c:pt idx="19">
                  <c:v>MT</c:v>
                </c:pt>
                <c:pt idx="20">
                  <c:v>RO</c:v>
                </c:pt>
                <c:pt idx="21">
                  <c:v>BG</c:v>
                </c:pt>
                <c:pt idx="22">
                  <c:v>GR</c:v>
                </c:pt>
                <c:pt idx="23">
                  <c:v>CY</c:v>
                </c:pt>
                <c:pt idx="24">
                  <c:v>AT</c:v>
                </c:pt>
                <c:pt idx="25">
                  <c:v>DE</c:v>
                </c:pt>
                <c:pt idx="26">
                  <c:v>IT</c:v>
                </c:pt>
              </c:strCache>
            </c:strRef>
          </c:cat>
          <c:val>
            <c:numRef>
              <c:f>data_grafy!$C$496:$C$522</c:f>
              <c:numCache>
                <c:formatCode>0%</c:formatCode>
                <c:ptCount val="27"/>
                <c:pt idx="0">
                  <c:v>0.86125385405960941</c:v>
                </c:pt>
                <c:pt idx="1">
                  <c:v>0.83744439951475935</c:v>
                </c:pt>
                <c:pt idx="2">
                  <c:v>0.82734190501180793</c:v>
                </c:pt>
                <c:pt idx="3">
                  <c:v>0.82608695652173914</c:v>
                </c:pt>
                <c:pt idx="4">
                  <c:v>0.807032590051458</c:v>
                </c:pt>
                <c:pt idx="5">
                  <c:v>0.79849465205334746</c:v>
                </c:pt>
                <c:pt idx="6">
                  <c:v>0.7867141766352761</c:v>
                </c:pt>
                <c:pt idx="7">
                  <c:v>0.77529718759060595</c:v>
                </c:pt>
                <c:pt idx="8">
                  <c:v>0.76997422680412375</c:v>
                </c:pt>
                <c:pt idx="9">
                  <c:v>0.76942543818539699</c:v>
                </c:pt>
                <c:pt idx="10">
                  <c:v>0.76104417670682734</c:v>
                </c:pt>
                <c:pt idx="11">
                  <c:v>0.75940860215053763</c:v>
                </c:pt>
                <c:pt idx="12">
                  <c:v>0.75722543352601157</c:v>
                </c:pt>
                <c:pt idx="13">
                  <c:v>0.75262123197903019</c:v>
                </c:pt>
                <c:pt idx="14">
                  <c:v>0.72916748904590845</c:v>
                </c:pt>
                <c:pt idx="15">
                  <c:v>0.71909937888198761</c:v>
                </c:pt>
                <c:pt idx="16">
                  <c:v>0.72374001380806785</c:v>
                </c:pt>
                <c:pt idx="17">
                  <c:v>0.71973771375318596</c:v>
                </c:pt>
                <c:pt idx="18">
                  <c:v>0.71870611671728557</c:v>
                </c:pt>
                <c:pt idx="19">
                  <c:v>0.71726190476190477</c:v>
                </c:pt>
                <c:pt idx="20">
                  <c:v>0.70096752418810471</c:v>
                </c:pt>
                <c:pt idx="21">
                  <c:v>0.68742972790645374</c:v>
                </c:pt>
                <c:pt idx="22">
                  <c:v>0.68554880632857751</c:v>
                </c:pt>
                <c:pt idx="23">
                  <c:v>0.67706708268330729</c:v>
                </c:pt>
                <c:pt idx="24">
                  <c:v>0.67483936422049373</c:v>
                </c:pt>
                <c:pt idx="25">
                  <c:v>0.64304061348322972</c:v>
                </c:pt>
                <c:pt idx="26">
                  <c:v>0.64117236295922719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9-4979-A653-9286EA966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7776320"/>
        <c:axId val="1367785056"/>
      </c:barChart>
      <c:catAx>
        <c:axId val="13677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85056"/>
        <c:crosses val="autoZero"/>
        <c:auto val="1"/>
        <c:lblAlgn val="ctr"/>
        <c:lblOffset val="100"/>
        <c:noMultiLvlLbl val="0"/>
      </c:catAx>
      <c:valAx>
        <c:axId val="13677850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76320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095169806978174E-2"/>
          <c:y val="5.4120541205412057E-2"/>
          <c:w val="0.90917183412781666"/>
          <c:h val="0.77204159050395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data_grafy!$C$526</c:f>
              <c:strCache>
                <c:ptCount val="1"/>
                <c:pt idx="0">
                  <c:v>podíl žen mezi studenty humánní medicíny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6E101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AD-463C-94E1-627CAA54426D}"/>
              </c:ext>
            </c:extLst>
          </c:dPt>
          <c:dPt>
            <c:idx val="16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AD-463C-94E1-627CAA54426D}"/>
              </c:ext>
            </c:extLst>
          </c:dPt>
          <c:cat>
            <c:strRef>
              <c:f>data_grafy!$B$527:$B$552</c:f>
              <c:strCache>
                <c:ptCount val="26"/>
                <c:pt idx="0">
                  <c:v>LV</c:v>
                </c:pt>
                <c:pt idx="1">
                  <c:v>LT</c:v>
                </c:pt>
                <c:pt idx="2">
                  <c:v>PT</c:v>
                </c:pt>
                <c:pt idx="3">
                  <c:v>EE</c:v>
                </c:pt>
                <c:pt idx="4">
                  <c:v>ES</c:v>
                </c:pt>
                <c:pt idx="5">
                  <c:v>LU</c:v>
                </c:pt>
                <c:pt idx="6">
                  <c:v>DK</c:v>
                </c:pt>
                <c:pt idx="7">
                  <c:v>RO</c:v>
                </c:pt>
                <c:pt idx="8">
                  <c:v>HR</c:v>
                </c:pt>
                <c:pt idx="9">
                  <c:v>SE</c:v>
                </c:pt>
                <c:pt idx="10">
                  <c:v>DE</c:v>
                </c:pt>
                <c:pt idx="11">
                  <c:v>FR</c:v>
                </c:pt>
                <c:pt idx="12">
                  <c:v>SK</c:v>
                </c:pt>
                <c:pt idx="13">
                  <c:v>EU27</c:v>
                </c:pt>
                <c:pt idx="14">
                  <c:v>BE</c:v>
                </c:pt>
                <c:pt idx="15">
                  <c:v>PL</c:v>
                </c:pt>
                <c:pt idx="16">
                  <c:v>CZ</c:v>
                </c:pt>
                <c:pt idx="17">
                  <c:v>MT</c:v>
                </c:pt>
                <c:pt idx="18">
                  <c:v>FI</c:v>
                </c:pt>
                <c:pt idx="19">
                  <c:v>GR</c:v>
                </c:pt>
                <c:pt idx="20">
                  <c:v>CY</c:v>
                </c:pt>
                <c:pt idx="21">
                  <c:v>IT</c:v>
                </c:pt>
                <c:pt idx="22">
                  <c:v>HU</c:v>
                </c:pt>
                <c:pt idx="23">
                  <c:v>IE</c:v>
                </c:pt>
                <c:pt idx="24">
                  <c:v>AT</c:v>
                </c:pt>
                <c:pt idx="25">
                  <c:v>BG</c:v>
                </c:pt>
              </c:strCache>
            </c:strRef>
          </c:cat>
          <c:val>
            <c:numRef>
              <c:f>data_grafy!$C$527:$C$552</c:f>
              <c:numCache>
                <c:formatCode>0%</c:formatCode>
                <c:ptCount val="26"/>
                <c:pt idx="0">
                  <c:v>0.70463320463320467</c:v>
                </c:pt>
                <c:pt idx="1">
                  <c:v>0.68929207840596141</c:v>
                </c:pt>
                <c:pt idx="2">
                  <c:v>0.68759863776061136</c:v>
                </c:pt>
                <c:pt idx="3">
                  <c:v>0.68016194331983804</c:v>
                </c:pt>
                <c:pt idx="4">
                  <c:v>0.67047978102566752</c:v>
                </c:pt>
                <c:pt idx="5">
                  <c:v>0.66470588235294115</c:v>
                </c:pt>
                <c:pt idx="6">
                  <c:v>0.64850800878120174</c:v>
                </c:pt>
                <c:pt idx="7">
                  <c:v>0.63864330070518893</c:v>
                </c:pt>
                <c:pt idx="8">
                  <c:v>0.6265650517147523</c:v>
                </c:pt>
                <c:pt idx="9">
                  <c:v>0.62091219697380551</c:v>
                </c:pt>
                <c:pt idx="10">
                  <c:v>0.62082036451568101</c:v>
                </c:pt>
                <c:pt idx="11">
                  <c:v>0.6172796044654103</c:v>
                </c:pt>
                <c:pt idx="12">
                  <c:v>0.61585446819811451</c:v>
                </c:pt>
                <c:pt idx="13">
                  <c:v>0.61075673515786033</c:v>
                </c:pt>
                <c:pt idx="14">
                  <c:v>0.60169834209462192</c:v>
                </c:pt>
                <c:pt idx="15">
                  <c:v>0.60036837513329366</c:v>
                </c:pt>
                <c:pt idx="16">
                  <c:v>0.59508554065658237</c:v>
                </c:pt>
                <c:pt idx="17">
                  <c:v>0.590521327014218</c:v>
                </c:pt>
                <c:pt idx="18">
                  <c:v>0.58885714285714286</c:v>
                </c:pt>
                <c:pt idx="19">
                  <c:v>0.57453906935908694</c:v>
                </c:pt>
                <c:pt idx="20">
                  <c:v>0.57105030891438657</c:v>
                </c:pt>
                <c:pt idx="21">
                  <c:v>0.56926456047073315</c:v>
                </c:pt>
                <c:pt idx="22">
                  <c:v>0.56585254508103178</c:v>
                </c:pt>
                <c:pt idx="23">
                  <c:v>0.56005988713578259</c:v>
                </c:pt>
                <c:pt idx="24">
                  <c:v>0.53527145359019268</c:v>
                </c:pt>
                <c:pt idx="25">
                  <c:v>0.53180199678838236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AD-463C-94E1-627CAA54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7776320"/>
        <c:axId val="1367785056"/>
      </c:barChart>
      <c:catAx>
        <c:axId val="13677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85056"/>
        <c:crosses val="autoZero"/>
        <c:auto val="1"/>
        <c:lblAlgn val="ctr"/>
        <c:lblOffset val="100"/>
        <c:noMultiLvlLbl val="0"/>
      </c:catAx>
      <c:valAx>
        <c:axId val="13677850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76320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1449827049766E-2"/>
          <c:y val="5.6628056628056631E-2"/>
          <c:w val="0.92407102257913121"/>
          <c:h val="0.78205048693237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data_grafy!$C$556</c:f>
              <c:strCache>
                <c:ptCount val="1"/>
                <c:pt idx="0">
                  <c:v>podíl žen mezi absolventy humánní medicíny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6E101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B1-46DA-BDF1-045CB75BF6B4}"/>
              </c:ext>
            </c:extLst>
          </c:dPt>
          <c:dPt>
            <c:idx val="12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B1-46DA-BDF1-045CB75BF6B4}"/>
              </c:ext>
            </c:extLst>
          </c:dPt>
          <c:dPt>
            <c:idx val="15"/>
            <c:invertIfNegative val="0"/>
            <c:bubble3D val="0"/>
            <c:spPr>
              <a:solidFill>
                <a:srgbClr val="F2A6A9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C2-4366-B6F2-40DC223AFF9B}"/>
              </c:ext>
            </c:extLst>
          </c:dPt>
          <c:cat>
            <c:strRef>
              <c:f>data_grafy!$B$557:$B$582</c:f>
              <c:strCache>
                <c:ptCount val="26"/>
                <c:pt idx="0">
                  <c:v>LV</c:v>
                </c:pt>
                <c:pt idx="1">
                  <c:v>LT</c:v>
                </c:pt>
                <c:pt idx="2">
                  <c:v>EE</c:v>
                </c:pt>
                <c:pt idx="3">
                  <c:v>ES</c:v>
                </c:pt>
                <c:pt idx="4">
                  <c:v>PT</c:v>
                </c:pt>
                <c:pt idx="5">
                  <c:v>HR</c:v>
                </c:pt>
                <c:pt idx="6">
                  <c:v>RO</c:v>
                </c:pt>
                <c:pt idx="7">
                  <c:v>MT</c:v>
                </c:pt>
                <c:pt idx="8">
                  <c:v>FR</c:v>
                </c:pt>
                <c:pt idx="9">
                  <c:v>DK</c:v>
                </c:pt>
                <c:pt idx="10">
                  <c:v>SK</c:v>
                </c:pt>
                <c:pt idx="11">
                  <c:v>EU27</c:v>
                </c:pt>
                <c:pt idx="12">
                  <c:v>BE</c:v>
                </c:pt>
                <c:pt idx="13">
                  <c:v>GR</c:v>
                </c:pt>
                <c:pt idx="14">
                  <c:v>DE</c:v>
                </c:pt>
                <c:pt idx="15">
                  <c:v>CZ</c:v>
                </c:pt>
                <c:pt idx="16">
                  <c:v>LU</c:v>
                </c:pt>
                <c:pt idx="17">
                  <c:v>PL</c:v>
                </c:pt>
                <c:pt idx="18">
                  <c:v>SE</c:v>
                </c:pt>
                <c:pt idx="19">
                  <c:v>HU</c:v>
                </c:pt>
                <c:pt idx="20">
                  <c:v>IT</c:v>
                </c:pt>
                <c:pt idx="21">
                  <c:v>IE</c:v>
                </c:pt>
                <c:pt idx="22">
                  <c:v>FI</c:v>
                </c:pt>
                <c:pt idx="23">
                  <c:v>AT</c:v>
                </c:pt>
                <c:pt idx="24">
                  <c:v>BG</c:v>
                </c:pt>
                <c:pt idx="25">
                  <c:v>CY</c:v>
                </c:pt>
              </c:strCache>
            </c:strRef>
          </c:cat>
          <c:val>
            <c:numRef>
              <c:f>data_grafy!$C$557:$C$582</c:f>
              <c:numCache>
                <c:formatCode>0%</c:formatCode>
                <c:ptCount val="26"/>
                <c:pt idx="0">
                  <c:v>0.72861356932153387</c:v>
                </c:pt>
                <c:pt idx="1">
                  <c:v>0.7</c:v>
                </c:pt>
                <c:pt idx="2">
                  <c:v>0.6858974358974359</c:v>
                </c:pt>
                <c:pt idx="3">
                  <c:v>0.67016451154288814</c:v>
                </c:pt>
                <c:pt idx="4">
                  <c:v>0.66962305986696236</c:v>
                </c:pt>
                <c:pt idx="5">
                  <c:v>0.65612648221343872</c:v>
                </c:pt>
                <c:pt idx="6">
                  <c:v>0.64900323734878174</c:v>
                </c:pt>
                <c:pt idx="7">
                  <c:v>0.63720930232558137</c:v>
                </c:pt>
                <c:pt idx="8">
                  <c:v>0.63291171982100825</c:v>
                </c:pt>
                <c:pt idx="9">
                  <c:v>0.62208398133748055</c:v>
                </c:pt>
                <c:pt idx="10">
                  <c:v>0.61803713527851456</c:v>
                </c:pt>
                <c:pt idx="11">
                  <c:v>0.61411806565201121</c:v>
                </c:pt>
                <c:pt idx="12">
                  <c:v>0.61353331008022327</c:v>
                </c:pt>
                <c:pt idx="13">
                  <c:v>0.61167256189994945</c:v>
                </c:pt>
                <c:pt idx="14">
                  <c:v>0.60491312162971844</c:v>
                </c:pt>
                <c:pt idx="15">
                  <c:v>0.60139860139860135</c:v>
                </c:pt>
                <c:pt idx="16">
                  <c:v>0.6</c:v>
                </c:pt>
                <c:pt idx="17">
                  <c:v>0.58522080222700246</c:v>
                </c:pt>
                <c:pt idx="18">
                  <c:v>0.58411040656471469</c:v>
                </c:pt>
                <c:pt idx="19">
                  <c:v>0.58368076235854671</c:v>
                </c:pt>
                <c:pt idx="20">
                  <c:v>0.56400572246065805</c:v>
                </c:pt>
                <c:pt idx="21">
                  <c:v>0.55880842321520285</c:v>
                </c:pt>
                <c:pt idx="22">
                  <c:v>0.54573484069886946</c:v>
                </c:pt>
                <c:pt idx="23">
                  <c:v>0.54085801838610825</c:v>
                </c:pt>
                <c:pt idx="24">
                  <c:v>0.52352941176470591</c:v>
                </c:pt>
                <c:pt idx="25">
                  <c:v>0.5056179775280899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B1-46DA-BDF1-045CB75BF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67776320"/>
        <c:axId val="1367785056"/>
      </c:barChart>
      <c:catAx>
        <c:axId val="13677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85056"/>
        <c:crosses val="autoZero"/>
        <c:auto val="1"/>
        <c:lblAlgn val="ctr"/>
        <c:lblOffset val="100"/>
        <c:noMultiLvlLbl val="0"/>
      </c:catAx>
      <c:valAx>
        <c:axId val="1367785056"/>
        <c:scaling>
          <c:orientation val="minMax"/>
          <c:max val="0.8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367776320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79269853762835"/>
          <c:y val="4.0111877907153495E-2"/>
          <c:w val="0.83484220569955425"/>
          <c:h val="0.83748809176630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data_grafy!$A$588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EEA-424D-8EF3-B5514A93472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EA-424D-8EF3-B5514A93472A}"/>
              </c:ext>
            </c:extLst>
          </c:dPt>
          <c:dPt>
            <c:idx val="17"/>
            <c:invertIfNegative val="0"/>
            <c:bubble3D val="0"/>
            <c:spPr>
              <a:solidFill>
                <a:srgbClr val="BD1B21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2EEA-424D-8EF3-B5514A93472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EA-424D-8EF3-B5514A93472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EA-424D-8EF3-B5514A93472A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EA-424D-8EF3-B5514A93472A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EA-424D-8EF3-B5514A93472A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EEA-424D-8EF3-B5514A93472A}"/>
              </c:ext>
            </c:extLst>
          </c:dPt>
          <c:cat>
            <c:numRef>
              <c:f>data_grafy!$B$587:$H$587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data_grafy!$B$588:$H$588</c:f>
              <c:numCache>
                <c:formatCode>#\ ##0.0</c:formatCode>
                <c:ptCount val="7"/>
                <c:pt idx="0">
                  <c:v>41.113258399999999</c:v>
                </c:pt>
                <c:pt idx="1">
                  <c:v>41.377822999999999</c:v>
                </c:pt>
                <c:pt idx="2">
                  <c:v>45.170885799999994</c:v>
                </c:pt>
                <c:pt idx="3">
                  <c:v>48.638463900000005</c:v>
                </c:pt>
                <c:pt idx="4">
                  <c:v>51.113019600000001</c:v>
                </c:pt>
                <c:pt idx="5">
                  <c:v>55.986277000000001</c:v>
                </c:pt>
                <c:pt idx="6" formatCode="0.0">
                  <c:v>64.744463999999994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EA-424D-8EF3-B5514A93472A}"/>
            </c:ext>
          </c:extLst>
        </c:ser>
        <c:ser>
          <c:idx val="1"/>
          <c:order val="1"/>
          <c:tx>
            <c:strRef>
              <c:f>data_grafy!$A$589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cat>
            <c:numRef>
              <c:f>data_grafy!$B$587:$H$587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data_grafy!$B$589:$H$589</c:f>
              <c:numCache>
                <c:formatCode>#\ ##0.0</c:formatCode>
                <c:ptCount val="7"/>
                <c:pt idx="0">
                  <c:v>51.500904599999998</c:v>
                </c:pt>
                <c:pt idx="1">
                  <c:v>53.321411500000004</c:v>
                </c:pt>
                <c:pt idx="2">
                  <c:v>57.750247799999997</c:v>
                </c:pt>
                <c:pt idx="3">
                  <c:v>62.153269299999998</c:v>
                </c:pt>
                <c:pt idx="4">
                  <c:v>62.900742800000003</c:v>
                </c:pt>
                <c:pt idx="5">
                  <c:v>68.230007299999997</c:v>
                </c:pt>
                <c:pt idx="6" formatCode="0.0">
                  <c:v>78.370377399999995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EA-424D-8EF3-B5514A93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</a:t>
                </a:r>
                <a:r>
                  <a:rPr lang="cs-CZ" b="1" i="0"/>
                  <a:t>Kč </a:t>
                </a:r>
                <a:r>
                  <a:rPr lang="cs-CZ" i="1"/>
                  <a:t>  Thous. CZK</a:t>
                </a:r>
                <a:endParaRPr lang="en-US" i="1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2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6997109197551"/>
          <c:y val="6.7658260779076621E-2"/>
          <c:w val="0.40260396813958066"/>
          <c:h val="0.14492998947818747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79269853762835"/>
          <c:y val="4.0111877907153495E-2"/>
          <c:w val="0.83484220569955425"/>
          <c:h val="0.837488091766307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data_grafy!$A$593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rgbClr val="000000"/>
              </a:solidFill>
            </a:ln>
          </c:spPr>
          <c:invertIfNegative val="0"/>
          <c:cat>
            <c:numRef>
              <c:f>data_grafy!$B$592:$H$592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data_grafy!$B$593:$H$593</c:f>
              <c:numCache>
                <c:formatCode>#\ ##0.0</c:formatCode>
                <c:ptCount val="7"/>
                <c:pt idx="0">
                  <c:v>56.096359299999996</c:v>
                </c:pt>
                <c:pt idx="1">
                  <c:v>60.006003200000002</c:v>
                </c:pt>
                <c:pt idx="2">
                  <c:v>64.245220399999994</c:v>
                </c:pt>
                <c:pt idx="3">
                  <c:v>70.771712899999997</c:v>
                </c:pt>
                <c:pt idx="4">
                  <c:v>75.092149500000005</c:v>
                </c:pt>
                <c:pt idx="5">
                  <c:v>85.1652974</c:v>
                </c:pt>
                <c:pt idx="6" formatCode="0.0">
                  <c:v>94.1613167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D-40A3-8217-1FBF6BAEFA2B}"/>
            </c:ext>
          </c:extLst>
        </c:ser>
        <c:ser>
          <c:idx val="3"/>
          <c:order val="1"/>
          <c:tx>
            <c:strRef>
              <c:f>data_grafy!$A$594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rgbClr val="000000"/>
              </a:solidFill>
            </a:ln>
          </c:spPr>
          <c:invertIfNegative val="0"/>
          <c:cat>
            <c:numRef>
              <c:f>data_grafy!$B$592:$H$592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data_grafy!$B$594:$H$594</c:f>
              <c:numCache>
                <c:formatCode>#\ ##0.0</c:formatCode>
                <c:ptCount val="7"/>
                <c:pt idx="0">
                  <c:v>73.590107500000002</c:v>
                </c:pt>
                <c:pt idx="1">
                  <c:v>77.997525400000001</c:v>
                </c:pt>
                <c:pt idx="2">
                  <c:v>83.168952500000003</c:v>
                </c:pt>
                <c:pt idx="3">
                  <c:v>90.924115200000003</c:v>
                </c:pt>
                <c:pt idx="4">
                  <c:v>95.683132100000009</c:v>
                </c:pt>
                <c:pt idx="5">
                  <c:v>105.9794577</c:v>
                </c:pt>
                <c:pt idx="6" formatCode="0.0">
                  <c:v>115.6443443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D-40A3-8217-1FBF6BAE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Kč </a:t>
                </a:r>
                <a:r>
                  <a:rPr lang="cs-CZ"/>
                  <a:t>  </a:t>
                </a:r>
                <a:r>
                  <a:rPr lang="cs-CZ" i="1"/>
                  <a:t>Thous. CZK</a:t>
                </a:r>
                <a:endParaRPr lang="en-US" i="1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2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6997109197551"/>
          <c:y val="6.7658260779076621E-2"/>
          <c:w val="0.40260396813958066"/>
          <c:h val="0.15080370460300391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9364162128744E-2"/>
          <c:y val="4.0111877907153495E-2"/>
          <c:w val="0.42103662770166594"/>
          <c:h val="0.7031883871658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data_grafy!$A$601</c:f>
              <c:strCache>
                <c:ptCount val="1"/>
                <c:pt idx="0">
                  <c:v> se specializací / with a specialism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000000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A6F-43D2-85F1-72744F5968F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6F-43D2-85F1-72744F5968FE}"/>
              </c:ext>
            </c:extLst>
          </c:dPt>
          <c:dPt>
            <c:idx val="17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5A6F-43D2-85F1-72744F5968F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6F-43D2-85F1-72744F5968F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6F-43D2-85F1-72744F5968F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6F-43D2-85F1-72744F5968F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6F-43D2-85F1-72744F5968FE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6F-43D2-85F1-72744F5968FE}"/>
              </c:ext>
            </c:extLst>
          </c:dPt>
          <c:cat>
            <c:numRef>
              <c:f>data_grafy!$B$600:$H$600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data_grafy!$B$601:$H$601</c:f>
              <c:numCache>
                <c:formatCode>#\ ##0.0</c:formatCode>
                <c:ptCount val="7"/>
                <c:pt idx="0">
                  <c:v>28.2641502</c:v>
                </c:pt>
                <c:pt idx="1">
                  <c:v>30.2770321</c:v>
                </c:pt>
                <c:pt idx="2">
                  <c:v>33.393951800000004</c:v>
                </c:pt>
                <c:pt idx="3">
                  <c:v>37.306076500000003</c:v>
                </c:pt>
                <c:pt idx="4">
                  <c:v>42.7044596</c:v>
                </c:pt>
                <c:pt idx="5">
                  <c:v>51.405831599999999</c:v>
                </c:pt>
                <c:pt idx="6" formatCode="0.0">
                  <c:v>57.523827699999998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6F-43D2-85F1-72744F5968FE}"/>
            </c:ext>
          </c:extLst>
        </c:ser>
        <c:ser>
          <c:idx val="1"/>
          <c:order val="1"/>
          <c:tx>
            <c:strRef>
              <c:f>data_grafy!$A$602</c:f>
              <c:strCache>
                <c:ptCount val="1"/>
                <c:pt idx="0">
                  <c:v> bez specializace / without a specialism</c:v>
                </c:pt>
              </c:strCache>
            </c:strRef>
          </c:tx>
          <c:spPr>
            <a:solidFill>
              <a:srgbClr val="70AD47"/>
            </a:solidFill>
            <a:ln w="3175">
              <a:solidFill>
                <a:srgbClr val="000000"/>
              </a:solidFill>
            </a:ln>
          </c:spPr>
          <c:invertIfNegative val="0"/>
          <c:cat>
            <c:numRef>
              <c:f>data_grafy!$B$600:$H$600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data_grafy!$B$602:$H$602</c:f>
              <c:numCache>
                <c:formatCode>#\ ##0.0</c:formatCode>
                <c:ptCount val="7"/>
                <c:pt idx="0">
                  <c:v>22.182981599999998</c:v>
                </c:pt>
                <c:pt idx="1">
                  <c:v>23.015256600000001</c:v>
                </c:pt>
                <c:pt idx="2">
                  <c:v>24.9231683</c:v>
                </c:pt>
                <c:pt idx="3">
                  <c:v>27.2822967</c:v>
                </c:pt>
                <c:pt idx="4">
                  <c:v>30.4605055</c:v>
                </c:pt>
                <c:pt idx="5">
                  <c:v>34.583811800000007</c:v>
                </c:pt>
                <c:pt idx="6" formatCode="0.0">
                  <c:v>41.665777800000001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6F-43D2-85F1-72744F596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1"/>
                  <a:t>tis. Kč </a:t>
                </a:r>
                <a:r>
                  <a:rPr lang="cs-CZ"/>
                  <a:t>  </a:t>
                </a:r>
                <a:r>
                  <a:rPr lang="cs-CZ" i="1"/>
                  <a:t>Thous. CZK</a:t>
                </a:r>
                <a:endParaRPr lang="en-US" i="1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4505312083826431E-2"/>
          <c:y val="0.85889292409877349"/>
          <c:w val="0.87136820735316001"/>
          <c:h val="0.12560972735550913"/>
        </c:manualLayout>
      </c:layout>
      <c:overlay val="0"/>
      <c:spPr>
        <a:solidFill>
          <a:srgbClr val="FFFFFF"/>
        </a:solidFill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81660668705071E-2"/>
          <c:y val="4.7358210658450299E-2"/>
          <c:w val="0.92431585368728786"/>
          <c:h val="0.84095706786651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data_grafy!$A$606</c:f>
              <c:strCache>
                <c:ptCount val="1"/>
                <c:pt idx="0">
                  <c:v> se specializací / with a specialism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/>
              </a:solidFill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03C-4187-8159-DA95E436210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3C-4187-8159-DA95E436210D}"/>
              </c:ext>
            </c:extLst>
          </c:dPt>
          <c:dPt>
            <c:idx val="17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603C-4187-8159-DA95E436210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3C-4187-8159-DA95E436210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3C-4187-8159-DA95E436210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3C-4187-8159-DA95E436210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3C-4187-8159-DA95E436210D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03C-4187-8159-DA95E436210D}"/>
              </c:ext>
            </c:extLst>
          </c:dPt>
          <c:cat>
            <c:numRef>
              <c:f>data_grafy!$B$605:$H$605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data_grafy!$B$606:$H$606</c:f>
              <c:numCache>
                <c:formatCode>#\ ##0.0</c:formatCode>
                <c:ptCount val="7"/>
                <c:pt idx="0">
                  <c:v>34.107644099999995</c:v>
                </c:pt>
                <c:pt idx="1">
                  <c:v>36.608225100000006</c:v>
                </c:pt>
                <c:pt idx="2">
                  <c:v>40.554953900000001</c:v>
                </c:pt>
                <c:pt idx="3">
                  <c:v>45.502548300000001</c:v>
                </c:pt>
                <c:pt idx="4">
                  <c:v>51.481405100000003</c:v>
                </c:pt>
                <c:pt idx="5">
                  <c:v>60.867538000000003</c:v>
                </c:pt>
                <c:pt idx="6" formatCode="0.0">
                  <c:v>67.726538199999993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3C-4187-8159-DA95E436210D}"/>
            </c:ext>
          </c:extLst>
        </c:ser>
        <c:ser>
          <c:idx val="1"/>
          <c:order val="1"/>
          <c:tx>
            <c:strRef>
              <c:f>data_grafy!$A$607</c:f>
              <c:strCache>
                <c:ptCount val="1"/>
                <c:pt idx="0">
                  <c:v> bez specializace / without a specialism</c:v>
                </c:pt>
              </c:strCache>
            </c:strRef>
          </c:tx>
          <c:spPr>
            <a:solidFill>
              <a:srgbClr val="70AD47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data_grafy!$B$605:$H$605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data_grafy!$B$607:$H$607</c:f>
              <c:numCache>
                <c:formatCode>#\ ##0.0</c:formatCode>
                <c:ptCount val="7"/>
                <c:pt idx="0">
                  <c:v>30.1910749</c:v>
                </c:pt>
                <c:pt idx="1">
                  <c:v>32.358492399999996</c:v>
                </c:pt>
                <c:pt idx="2">
                  <c:v>35.897154</c:v>
                </c:pt>
                <c:pt idx="3">
                  <c:v>40.526972100000002</c:v>
                </c:pt>
                <c:pt idx="4">
                  <c:v>45.690747000000002</c:v>
                </c:pt>
                <c:pt idx="5">
                  <c:v>54.087188499999996</c:v>
                </c:pt>
                <c:pt idx="6" formatCode="0.0">
                  <c:v>60.181169300000001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3C-4187-8159-DA95E436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2306048"/>
        <c:axId val="132307584"/>
      </c:barChart>
      <c:catAx>
        <c:axId val="1323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07584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2306048"/>
        <c:crosses val="autoZero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200" verticalDpi="12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6993638507051"/>
          <c:y val="2.6125615876962747E-2"/>
          <c:w val="0.74205578539970651"/>
          <c:h val="0.737030017649778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data_grafy!$B$612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data_grafy!$A$613:$A$644</c15:sqref>
                  </c15:fullRef>
                </c:ext>
              </c:extLst>
              <c:f>(data_grafy!$A$614,data_grafy!$A$616,data_grafy!$A$618,data_grafy!$A$620,data_grafy!$A$622,data_grafy!$A$624,data_grafy!$A$626,data_grafy!$A$628,data_grafy!$A$630,data_grafy!$A$632,data_grafy!$A$634,data_grafy!$A$636,data_grafy!$A$638,data_grafy!$A$640,data_grafy!$A$642,data_grafy!$A$644)</c:f>
              <c:numCache>
                <c:formatCode>General</c:formatCode>
                <c:ptCount val="16"/>
                <c:pt idx="0">
                  <c:v>1991</c:v>
                </c:pt>
                <c:pt idx="1">
                  <c:v>1993</c:v>
                </c:pt>
                <c:pt idx="2">
                  <c:v>1995</c:v>
                </c:pt>
                <c:pt idx="3">
                  <c:v>1997</c:v>
                </c:pt>
                <c:pt idx="4">
                  <c:v>1999</c:v>
                </c:pt>
                <c:pt idx="5">
                  <c:v>2001</c:v>
                </c:pt>
                <c:pt idx="6">
                  <c:v>2003</c:v>
                </c:pt>
                <c:pt idx="7">
                  <c:v>2005</c:v>
                </c:pt>
                <c:pt idx="8">
                  <c:v>2007</c:v>
                </c:pt>
                <c:pt idx="9">
                  <c:v>2009</c:v>
                </c:pt>
                <c:pt idx="10">
                  <c:v>2011</c:v>
                </c:pt>
                <c:pt idx="11">
                  <c:v>2013</c:v>
                </c:pt>
                <c:pt idx="12">
                  <c:v>2015</c:v>
                </c:pt>
                <c:pt idx="13">
                  <c:v>2017</c:v>
                </c:pt>
                <c:pt idx="14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data_grafy!$B$613:$B$644</c15:sqref>
                  </c15:fullRef>
                </c:ext>
              </c:extLst>
              <c:f>(data_grafy!$B$614,data_grafy!$B$616,data_grafy!$B$618,data_grafy!$B$620,data_grafy!$B$622,data_grafy!$B$624,data_grafy!$B$626,data_grafy!$B$628,data_grafy!$B$630,data_grafy!$B$632,data_grafy!$B$634,data_grafy!$B$636,data_grafy!$B$638,data_grafy!$B$640,data_grafy!$B$642,data_grafy!$B$644)</c:f>
              <c:numCache>
                <c:formatCode>#\ ##0.0_ ;\-#\ ##0.0\ </c:formatCode>
                <c:ptCount val="16"/>
                <c:pt idx="0">
                  <c:v>2205.4459999999999</c:v>
                </c:pt>
                <c:pt idx="1">
                  <c:v>1910.443</c:v>
                </c:pt>
                <c:pt idx="2">
                  <c:v>2081.2269999999999</c:v>
                </c:pt>
                <c:pt idx="3">
                  <c:v>2021.7239999999999</c:v>
                </c:pt>
                <c:pt idx="4">
                  <c:v>1862.769</c:v>
                </c:pt>
                <c:pt idx="5">
                  <c:v>1871.787</c:v>
                </c:pt>
                <c:pt idx="6">
                  <c:v>1751.8579999999999</c:v>
                </c:pt>
                <c:pt idx="7">
                  <c:v>1438.954</c:v>
                </c:pt>
                <c:pt idx="8">
                  <c:v>1303.3499999999999</c:v>
                </c:pt>
                <c:pt idx="9">
                  <c:v>706.16</c:v>
                </c:pt>
                <c:pt idx="10">
                  <c:v>625.29999999999995</c:v>
                </c:pt>
                <c:pt idx="11">
                  <c:v>639.4</c:v>
                </c:pt>
                <c:pt idx="12">
                  <c:v>751.3</c:v>
                </c:pt>
                <c:pt idx="13">
                  <c:v>823.1</c:v>
                </c:pt>
                <c:pt idx="14">
                  <c:v>938.3</c:v>
                </c:pt>
                <c:pt idx="15">
                  <c:v>1336.2739999999999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F-424E-8EC4-9D87947CE384}"/>
            </c:ext>
          </c:extLst>
        </c:ser>
        <c:ser>
          <c:idx val="0"/>
          <c:order val="1"/>
          <c:tx>
            <c:strRef>
              <c:f>data_grafy!$C$612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Lit>
              <c:ptCount val="16"/>
              <c:pt idx="0">
                <c:v>1991</c:v>
              </c:pt>
              <c:pt idx="1">
                <c:v>1993</c:v>
              </c:pt>
              <c:pt idx="2">
                <c:v>1995</c:v>
              </c:pt>
              <c:pt idx="3">
                <c:v>1997</c:v>
              </c:pt>
              <c:pt idx="4">
                <c:v>1999</c:v>
              </c:pt>
              <c:pt idx="5">
                <c:v>2001</c:v>
              </c:pt>
              <c:pt idx="6">
                <c:v>2003</c:v>
              </c:pt>
              <c:pt idx="7">
                <c:v>2005</c:v>
              </c:pt>
              <c:pt idx="8">
                <c:v>2007</c:v>
              </c:pt>
              <c:pt idx="9">
                <c:v>2009</c:v>
              </c:pt>
              <c:pt idx="10">
                <c:v>2011</c:v>
              </c:pt>
              <c:pt idx="11">
                <c:v>2013</c:v>
              </c:pt>
              <c:pt idx="12">
                <c:v>2015</c:v>
              </c:pt>
              <c:pt idx="13">
                <c:v>2017</c:v>
              </c:pt>
              <c:pt idx="14">
                <c:v>2019</c:v>
              </c:pt>
              <c:pt idx="15">
                <c:v>2021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data_grafy!$C$613:$C$644</c15:sqref>
                  </c15:fullRef>
                </c:ext>
              </c:extLst>
              <c:f>(data_grafy!$C$614,data_grafy!$C$616,data_grafy!$C$618,data_grafy!$C$620,data_grafy!$C$622,data_grafy!$C$624,data_grafy!$C$626,data_grafy!$C$628,data_grafy!$C$630,data_grafy!$C$632,data_grafy!$C$634,data_grafy!$C$636,data_grafy!$C$638,data_grafy!$C$640,data_grafy!$C$642,data_grafy!$C$644)</c:f>
              <c:numCache>
                <c:formatCode>#\ ##0.0_ ;\-#\ ##0.0\ </c:formatCode>
                <c:ptCount val="16"/>
                <c:pt idx="0">
                  <c:v>1989.6420000000001</c:v>
                </c:pt>
                <c:pt idx="1">
                  <c:v>1662.7070000000001</c:v>
                </c:pt>
                <c:pt idx="2">
                  <c:v>1962.394</c:v>
                </c:pt>
                <c:pt idx="3">
                  <c:v>1891.299</c:v>
                </c:pt>
                <c:pt idx="4">
                  <c:v>1702.742</c:v>
                </c:pt>
                <c:pt idx="5">
                  <c:v>1735.251</c:v>
                </c:pt>
                <c:pt idx="6">
                  <c:v>1630.471</c:v>
                </c:pt>
                <c:pt idx="7">
                  <c:v>1371.8920000000001</c:v>
                </c:pt>
                <c:pt idx="8">
                  <c:v>1215.5250000000001</c:v>
                </c:pt>
                <c:pt idx="9">
                  <c:v>599.36199999999997</c:v>
                </c:pt>
                <c:pt idx="10">
                  <c:v>519.20000000000005</c:v>
                </c:pt>
                <c:pt idx="11">
                  <c:v>528.70000000000005</c:v>
                </c:pt>
                <c:pt idx="12">
                  <c:v>632.6</c:v>
                </c:pt>
                <c:pt idx="13">
                  <c:v>687.8</c:v>
                </c:pt>
                <c:pt idx="14">
                  <c:v>772.9</c:v>
                </c:pt>
                <c:pt idx="15">
                  <c:v>1213.4749999999999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9F-424E-8EC4-9D87947C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499157312"/>
        <c:axId val="499157728"/>
      </c:barChart>
      <c:lineChart>
        <c:grouping val="standard"/>
        <c:varyColors val="0"/>
        <c:ser>
          <c:idx val="3"/>
          <c:order val="2"/>
          <c:tx>
            <c:strRef>
              <c:f>data_grafy!$D$612</c:f>
              <c:strCache>
                <c:ptCount val="1"/>
                <c:pt idx="0">
                  <c:v> na 100 žen 
 Per 100 women</c:v>
                </c:pt>
              </c:strCache>
            </c:strRef>
          </c:tx>
          <c:spPr>
            <a:ln w="1460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data_grafy!$D$613:$D$644</c15:sqref>
                  </c15:fullRef>
                </c:ext>
              </c:extLst>
              <c:f>(data_grafy!$D$614,data_grafy!$D$616,data_grafy!$D$618,data_grafy!$D$620,data_grafy!$D$622,data_grafy!$D$624,data_grafy!$D$626,data_grafy!$D$628,data_grafy!$D$630,data_grafy!$D$632,data_grafy!$D$634,data_grafy!$D$636,data_grafy!$D$638,data_grafy!$D$640,data_grafy!$D$642,data_grafy!$D$644)</c:f>
              <c:numCache>
                <c:formatCode>0.0</c:formatCode>
                <c:ptCount val="16"/>
                <c:pt idx="0">
                  <c:v>95.19</c:v>
                </c:pt>
                <c:pt idx="1">
                  <c:v>90.02</c:v>
                </c:pt>
                <c:pt idx="2">
                  <c:v>96.67</c:v>
                </c:pt>
                <c:pt idx="3">
                  <c:v>90.58</c:v>
                </c:pt>
                <c:pt idx="4">
                  <c:v>86.74</c:v>
                </c:pt>
                <c:pt idx="5">
                  <c:v>88.71</c:v>
                </c:pt>
                <c:pt idx="6">
                  <c:v>84.84</c:v>
                </c:pt>
                <c:pt idx="7">
                  <c:v>69.150000000000006</c:v>
                </c:pt>
                <c:pt idx="8">
                  <c:v>60.29</c:v>
                </c:pt>
                <c:pt idx="9">
                  <c:v>34.979999999999997</c:v>
                </c:pt>
                <c:pt idx="10">
                  <c:v>30.31</c:v>
                </c:pt>
                <c:pt idx="11">
                  <c:v>29.33</c:v>
                </c:pt>
                <c:pt idx="12">
                  <c:v>34.06</c:v>
                </c:pt>
                <c:pt idx="13">
                  <c:v>35.7573185428</c:v>
                </c:pt>
                <c:pt idx="14">
                  <c:v>39.963138039500002</c:v>
                </c:pt>
                <c:pt idx="15">
                  <c:v>56.766396245582321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9F-424E-8EC4-9D87947CE384}"/>
            </c:ext>
          </c:extLst>
        </c:ser>
        <c:ser>
          <c:idx val="4"/>
          <c:order val="3"/>
          <c:tx>
            <c:strRef>
              <c:f>data_grafy!$E$612</c:f>
              <c:strCache>
                <c:ptCount val="1"/>
                <c:pt idx="0">
                  <c:v> na 100 mužů 
 Per 100 men</c:v>
                </c:pt>
              </c:strCache>
            </c:strRef>
          </c:tx>
          <c:spPr>
            <a:ln w="1460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data_grafy!$E$613:$E$644</c15:sqref>
                  </c15:fullRef>
                </c:ext>
              </c:extLst>
              <c:f>(data_grafy!$E$614,data_grafy!$E$616,data_grafy!$E$618,data_grafy!$E$620,data_grafy!$E$622,data_grafy!$E$624,data_grafy!$E$626,data_grafy!$E$628,data_grafy!$E$630,data_grafy!$E$632,data_grafy!$E$634,data_grafy!$E$636,data_grafy!$E$638,data_grafy!$E$640,data_grafy!$E$642,data_grafy!$E$644)</c:f>
              <c:numCache>
                <c:formatCode>0.0</c:formatCode>
                <c:ptCount val="16"/>
                <c:pt idx="0">
                  <c:v>70.861193203794286</c:v>
                </c:pt>
                <c:pt idx="1">
                  <c:v>64.227733037491191</c:v>
                </c:pt>
                <c:pt idx="2">
                  <c:v>76.79698008179858</c:v>
                </c:pt>
                <c:pt idx="3">
                  <c:v>72.693480721592621</c:v>
                </c:pt>
                <c:pt idx="4">
                  <c:v>70.036812944994466</c:v>
                </c:pt>
                <c:pt idx="5">
                  <c:v>73.111222529324522</c:v>
                </c:pt>
                <c:pt idx="6">
                  <c:v>68.780166998937801</c:v>
                </c:pt>
                <c:pt idx="7">
                  <c:v>58.089173053309061</c:v>
                </c:pt>
                <c:pt idx="8">
                  <c:v>49.916656708180206</c:v>
                </c:pt>
                <c:pt idx="9">
                  <c:v>26.827690761047879</c:v>
                </c:pt>
                <c:pt idx="10">
                  <c:v>24.16690910021854</c:v>
                </c:pt>
                <c:pt idx="11">
                  <c:v>23.385798280520408</c:v>
                </c:pt>
                <c:pt idx="12">
                  <c:v>27.488919210178679</c:v>
                </c:pt>
                <c:pt idx="13">
                  <c:v>29.02146143494949</c:v>
                </c:pt>
                <c:pt idx="14">
                  <c:v>32.408364627490435</c:v>
                </c:pt>
                <c:pt idx="15">
                  <c:v>51.545615264777368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1-431C-9109-5AD36400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250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případů </a:t>
                </a:r>
                <a:r>
                  <a:rPr lang="cs-CZ" b="1" baseline="0"/>
                  <a:t> </a:t>
                </a:r>
                <a:r>
                  <a:rPr lang="cs-CZ" b="0" i="1"/>
                  <a:t>Cases (thous.)</a:t>
                </a:r>
              </a:p>
            </c:rich>
          </c:tx>
          <c:layout>
            <c:manualLayout>
              <c:xMode val="edge"/>
              <c:yMode val="edge"/>
              <c:x val="2.1686196005160373E-2"/>
              <c:y val="0.14273430298424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250"/>
      </c:valAx>
      <c:valAx>
        <c:axId val="36893428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na 100 nemocensky pojištěných osob</a:t>
                </a:r>
              </a:p>
              <a:p>
                <a:pPr>
                  <a:defRPr/>
                </a:pPr>
                <a:r>
                  <a:rPr lang="cs-CZ" b="0" i="1"/>
                  <a:t>P</a:t>
                </a:r>
                <a:r>
                  <a:rPr lang="cs-CZ" i="1"/>
                  <a:t>er 100 of the sickness insured persons</a:t>
                </a:r>
              </a:p>
            </c:rich>
          </c:tx>
          <c:layout>
            <c:manualLayout>
              <c:xMode val="edge"/>
              <c:yMode val="edge"/>
              <c:x val="0.92538409723971693"/>
              <c:y val="0.12470510151748272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10"/>
        <c:minorUnit val="5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2631860847902487"/>
          <c:y val="0.86793270144181034"/>
          <c:w val="0.7274748642530795"/>
          <c:h val="8.7356862471837035E-2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5920720855334E-2"/>
          <c:y val="2.6125615876962747E-2"/>
          <c:w val="0.7926747550321035"/>
          <c:h val="0.705673993162136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data_grafy!$B$649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data_grafy!$A$650:$A$681</c15:sqref>
                  </c15:fullRef>
                </c:ext>
              </c:extLst>
              <c:f>(data_grafy!$A$651,data_grafy!$A$653,data_grafy!$A$655,data_grafy!$A$657,data_grafy!$A$659,data_grafy!$A$661,data_grafy!$A$663,data_grafy!$A$665,data_grafy!$A$667,data_grafy!$A$669,data_grafy!$A$671,data_grafy!$A$673,data_grafy!$A$675,data_grafy!$A$677,data_grafy!$A$679,data_grafy!$A$681)</c:f>
              <c:numCache>
                <c:formatCode>General</c:formatCode>
                <c:ptCount val="16"/>
                <c:pt idx="0">
                  <c:v>1991</c:v>
                </c:pt>
                <c:pt idx="1">
                  <c:v>1993</c:v>
                </c:pt>
                <c:pt idx="2">
                  <c:v>1995</c:v>
                </c:pt>
                <c:pt idx="3">
                  <c:v>1997</c:v>
                </c:pt>
                <c:pt idx="4">
                  <c:v>1999</c:v>
                </c:pt>
                <c:pt idx="5">
                  <c:v>2001</c:v>
                </c:pt>
                <c:pt idx="6">
                  <c:v>2003</c:v>
                </c:pt>
                <c:pt idx="7">
                  <c:v>2005</c:v>
                </c:pt>
                <c:pt idx="8">
                  <c:v>2007</c:v>
                </c:pt>
                <c:pt idx="9">
                  <c:v>2009</c:v>
                </c:pt>
                <c:pt idx="10">
                  <c:v>2011</c:v>
                </c:pt>
                <c:pt idx="11">
                  <c:v>2013</c:v>
                </c:pt>
                <c:pt idx="12">
                  <c:v>2015</c:v>
                </c:pt>
                <c:pt idx="13">
                  <c:v>2017</c:v>
                </c:pt>
                <c:pt idx="14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data_grafy!$B$650:$B$681</c15:sqref>
                  </c15:fullRef>
                </c:ext>
              </c:extLst>
              <c:f>(data_grafy!$B$651,data_grafy!$B$653,data_grafy!$B$655,data_grafy!$B$657,data_grafy!$B$659,data_grafy!$B$661,data_grafy!$B$663,data_grafy!$B$665,data_grafy!$B$667,data_grafy!$B$669,data_grafy!$B$671,data_grafy!$B$673,data_grafy!$B$675,data_grafy!$B$677,data_grafy!$B$679,data_grafy!$B$681)</c:f>
              <c:numCache>
                <c:formatCode>#\ ##0.0_ ;\-#\ ##0.0\ </c:formatCode>
                <c:ptCount val="16"/>
                <c:pt idx="0">
                  <c:v>42.739610999999996</c:v>
                </c:pt>
                <c:pt idx="1">
                  <c:v>44.513927000000002</c:v>
                </c:pt>
                <c:pt idx="2">
                  <c:v>51.864017999999994</c:v>
                </c:pt>
                <c:pt idx="3">
                  <c:v>53.942064999999999</c:v>
                </c:pt>
                <c:pt idx="4">
                  <c:v>48.908442999999998</c:v>
                </c:pt>
                <c:pt idx="5">
                  <c:v>53.4298</c:v>
                </c:pt>
                <c:pt idx="6">
                  <c:v>53.027343999999999</c:v>
                </c:pt>
                <c:pt idx="7">
                  <c:v>47.814278999999999</c:v>
                </c:pt>
                <c:pt idx="8">
                  <c:v>46.468601999999997</c:v>
                </c:pt>
                <c:pt idx="9">
                  <c:v>32.28839</c:v>
                </c:pt>
                <c:pt idx="10">
                  <c:v>27.624162999999999</c:v>
                </c:pt>
                <c:pt idx="11">
                  <c:v>28.434896999999999</c:v>
                </c:pt>
                <c:pt idx="12">
                  <c:v>32.861167000000002</c:v>
                </c:pt>
                <c:pt idx="13">
                  <c:v>35.650317000000001</c:v>
                </c:pt>
                <c:pt idx="14">
                  <c:v>39.900474000000003</c:v>
                </c:pt>
                <c:pt idx="15">
                  <c:v>46.152304999999998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D-4618-A443-8649DB946899}"/>
            </c:ext>
          </c:extLst>
        </c:ser>
        <c:ser>
          <c:idx val="0"/>
          <c:order val="1"/>
          <c:tx>
            <c:strRef>
              <c:f>data_grafy!$C$649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data_grafy!$A$650:$A$681</c15:sqref>
                  </c15:fullRef>
                </c:ext>
              </c:extLst>
              <c:f>(data_grafy!$A$651,data_grafy!$A$653,data_grafy!$A$655,data_grafy!$A$657,data_grafy!$A$659,data_grafy!$A$661,data_grafy!$A$663,data_grafy!$A$665,data_grafy!$A$667,data_grafy!$A$669,data_grafy!$A$671,data_grafy!$A$673,data_grafy!$A$675,data_grafy!$A$677,data_grafy!$A$679,data_grafy!$A$681)</c:f>
              <c:numCache>
                <c:formatCode>General</c:formatCode>
                <c:ptCount val="16"/>
                <c:pt idx="0">
                  <c:v>1991</c:v>
                </c:pt>
                <c:pt idx="1">
                  <c:v>1993</c:v>
                </c:pt>
                <c:pt idx="2">
                  <c:v>1995</c:v>
                </c:pt>
                <c:pt idx="3">
                  <c:v>1997</c:v>
                </c:pt>
                <c:pt idx="4">
                  <c:v>1999</c:v>
                </c:pt>
                <c:pt idx="5">
                  <c:v>2001</c:v>
                </c:pt>
                <c:pt idx="6">
                  <c:v>2003</c:v>
                </c:pt>
                <c:pt idx="7">
                  <c:v>2005</c:v>
                </c:pt>
                <c:pt idx="8">
                  <c:v>2007</c:v>
                </c:pt>
                <c:pt idx="9">
                  <c:v>2009</c:v>
                </c:pt>
                <c:pt idx="10">
                  <c:v>2011</c:v>
                </c:pt>
                <c:pt idx="11">
                  <c:v>2013</c:v>
                </c:pt>
                <c:pt idx="12">
                  <c:v>2015</c:v>
                </c:pt>
                <c:pt idx="13">
                  <c:v>2017</c:v>
                </c:pt>
                <c:pt idx="14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data_grafy!$C$650:$C$681</c15:sqref>
                  </c15:fullRef>
                </c:ext>
              </c:extLst>
              <c:f>(data_grafy!$C$651,data_grafy!$C$653,data_grafy!$C$655,data_grafy!$C$657,data_grafy!$C$659,data_grafy!$C$661,data_grafy!$C$663,data_grafy!$C$665,data_grafy!$C$667,data_grafy!$C$669,data_grafy!$C$671,data_grafy!$C$673,data_grafy!$C$675,data_grafy!$C$677,data_grafy!$C$679,data_grafy!$C$681)</c:f>
              <c:numCache>
                <c:formatCode>#\ ##0.0_ ;\-#\ ##0.0\ </c:formatCode>
                <c:ptCount val="16"/>
                <c:pt idx="0">
                  <c:v>36.836000999999996</c:v>
                </c:pt>
                <c:pt idx="1">
                  <c:v>35.209883999999995</c:v>
                </c:pt>
                <c:pt idx="2">
                  <c:v>43.998815999999998</c:v>
                </c:pt>
                <c:pt idx="3">
                  <c:v>45.897273999999996</c:v>
                </c:pt>
                <c:pt idx="4">
                  <c:v>41.21011</c:v>
                </c:pt>
                <c:pt idx="5">
                  <c:v>46.936124000000007</c:v>
                </c:pt>
                <c:pt idx="6">
                  <c:v>47.121375999999998</c:v>
                </c:pt>
                <c:pt idx="7">
                  <c:v>41.708029000000003</c:v>
                </c:pt>
                <c:pt idx="8">
                  <c:v>38.272627</c:v>
                </c:pt>
                <c:pt idx="9">
                  <c:v>24.946287000000002</c:v>
                </c:pt>
                <c:pt idx="10">
                  <c:v>21.149864000000001</c:v>
                </c:pt>
                <c:pt idx="11">
                  <c:v>21.146969000000002</c:v>
                </c:pt>
                <c:pt idx="12">
                  <c:v>24.151952000000001</c:v>
                </c:pt>
                <c:pt idx="13">
                  <c:v>26.462499000000001</c:v>
                </c:pt>
                <c:pt idx="14">
                  <c:v>30.002059000000003</c:v>
                </c:pt>
                <c:pt idx="15">
                  <c:v>37.210611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ED-4618-A443-8649DB946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499157312"/>
        <c:axId val="499157728"/>
      </c:barChart>
      <c:lineChart>
        <c:grouping val="standard"/>
        <c:varyColors val="0"/>
        <c:ser>
          <c:idx val="3"/>
          <c:order val="2"/>
          <c:tx>
            <c:strRef>
              <c:f>data_grafy!$D$649</c:f>
              <c:strCache>
                <c:ptCount val="1"/>
                <c:pt idx="0">
                  <c:v> na 1 případ žen 
 Per 1 case of women</c:v>
                </c:pt>
              </c:strCache>
            </c:strRef>
          </c:tx>
          <c:spPr>
            <a:ln w="1460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data_grafy!$D$650:$D$681</c15:sqref>
                  </c15:fullRef>
                </c:ext>
              </c:extLst>
              <c:f>(data_grafy!$D$651,data_grafy!$D$653,data_grafy!$D$655,data_grafy!$D$657,data_grafy!$D$659,data_grafy!$D$661,data_grafy!$D$663,data_grafy!$D$665,data_grafy!$D$667,data_grafy!$D$669,data_grafy!$D$671,data_grafy!$D$673,data_grafy!$D$675,data_grafy!$D$677,data_grafy!$D$679,data_grafy!$D$681)</c:f>
              <c:numCache>
                <c:formatCode>0.0</c:formatCode>
                <c:ptCount val="16"/>
                <c:pt idx="0">
                  <c:v>19.379123769069839</c:v>
                </c:pt>
                <c:pt idx="1">
                  <c:v>23.300316732820608</c:v>
                </c:pt>
                <c:pt idx="2">
                  <c:v>24.919923679637058</c:v>
                </c:pt>
                <c:pt idx="3">
                  <c:v>26.681221076665263</c:v>
                </c:pt>
                <c:pt idx="4">
                  <c:v>26.255774602218526</c:v>
                </c:pt>
                <c:pt idx="5">
                  <c:v>28.544807715835191</c:v>
                </c:pt>
                <c:pt idx="6">
                  <c:v>30.269202184195294</c:v>
                </c:pt>
                <c:pt idx="7">
                  <c:v>33.228497227847456</c:v>
                </c:pt>
                <c:pt idx="8">
                  <c:v>35.653202900218666</c:v>
                </c:pt>
                <c:pt idx="9">
                  <c:v>45.723901098901102</c:v>
                </c:pt>
                <c:pt idx="10">
                  <c:v>44.177455621301782</c:v>
                </c:pt>
                <c:pt idx="11">
                  <c:v>44.471218329684085</c:v>
                </c:pt>
                <c:pt idx="12">
                  <c:v>43.739074936776262</c:v>
                </c:pt>
                <c:pt idx="13">
                  <c:v>43.312254890049815</c:v>
                </c:pt>
                <c:pt idx="14">
                  <c:v>42.523713098156243</c:v>
                </c:pt>
                <c:pt idx="15">
                  <c:v>32.688384410367121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ED-4618-A443-8649DB946899}"/>
            </c:ext>
          </c:extLst>
        </c:ser>
        <c:ser>
          <c:idx val="4"/>
          <c:order val="3"/>
          <c:tx>
            <c:strRef>
              <c:f>data_grafy!$E$649</c:f>
              <c:strCache>
                <c:ptCount val="1"/>
                <c:pt idx="0">
                  <c:v> na 1 případ mužů 
 Per 1 case of men</c:v>
                </c:pt>
              </c:strCache>
            </c:strRef>
          </c:tx>
          <c:spPr>
            <a:ln w="1460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data_grafy!$E$650:$E$681</c15:sqref>
                  </c15:fullRef>
                </c:ext>
              </c:extLst>
              <c:f>(data_grafy!$E$651,data_grafy!$E$653,data_grafy!$E$655,data_grafy!$E$657,data_grafy!$E$659,data_grafy!$E$661,data_grafy!$E$663,data_grafy!$E$665,data_grafy!$E$667,data_grafy!$E$669,data_grafy!$E$671,data_grafy!$E$673,data_grafy!$E$675,data_grafy!$E$677,data_grafy!$E$679,data_grafy!$E$681)</c:f>
              <c:numCache>
                <c:formatCode>0.0</c:formatCode>
                <c:ptCount val="16"/>
                <c:pt idx="0">
                  <c:v>18.513883904742659</c:v>
                </c:pt>
                <c:pt idx="1">
                  <c:v>21.176240913161486</c:v>
                </c:pt>
                <c:pt idx="2">
                  <c:v>22.420989872574008</c:v>
                </c:pt>
                <c:pt idx="3">
                  <c:v>24.267592802618729</c:v>
                </c:pt>
                <c:pt idx="4">
                  <c:v>24.20220444436092</c:v>
                </c:pt>
                <c:pt idx="5">
                  <c:v>27.048607953546782</c:v>
                </c:pt>
                <c:pt idx="6">
                  <c:v>28.900468637589995</c:v>
                </c:pt>
                <c:pt idx="7">
                  <c:v>30.401831193709125</c:v>
                </c:pt>
                <c:pt idx="8">
                  <c:v>31.486499249295569</c:v>
                </c:pt>
                <c:pt idx="9">
                  <c:v>41.621402424578136</c:v>
                </c:pt>
                <c:pt idx="10">
                  <c:v>40.735485362095531</c:v>
                </c:pt>
                <c:pt idx="11">
                  <c:v>39.998049933799884</c:v>
                </c:pt>
                <c:pt idx="12">
                  <c:v>38.178868163136265</c:v>
                </c:pt>
                <c:pt idx="13">
                  <c:v>38.474118929921488</c:v>
                </c:pt>
                <c:pt idx="14">
                  <c:v>38.817440807348945</c:v>
                </c:pt>
                <c:pt idx="15">
                  <c:v>26.355233102932459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7-495A-9E60-A46D559F7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mil. dnů   </a:t>
                </a:r>
                <a:r>
                  <a:rPr lang="cs-CZ" b="0" i="1"/>
                  <a:t>Days (mil.)</a:t>
                </a:r>
              </a:p>
            </c:rich>
          </c:tx>
          <c:layout>
            <c:manualLayout>
              <c:xMode val="edge"/>
              <c:yMode val="edge"/>
              <c:x val="2.0161559196992269E-2"/>
              <c:y val="0.16448247363570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10"/>
      </c:valAx>
      <c:valAx>
        <c:axId val="368934288"/>
        <c:scaling>
          <c:orientation val="minMax"/>
          <c:max val="6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průměrná doba pracovní neschopnosti (dny) </a:t>
                </a:r>
              </a:p>
              <a:p>
                <a:pPr>
                  <a:defRPr/>
                </a:pPr>
                <a:r>
                  <a:rPr lang="cs-CZ" i="1"/>
                  <a:t>Average duration of incapacity for work (days)</a:t>
                </a:r>
              </a:p>
            </c:rich>
          </c:tx>
          <c:layout>
            <c:manualLayout>
              <c:xMode val="edge"/>
              <c:yMode val="edge"/>
              <c:x val="0.9325326166423934"/>
              <c:y val="4.0050700698121423E-2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10"/>
        <c:minorUnit val="1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2101898818052707E-2"/>
          <c:y val="0.85586090858104313"/>
          <c:w val="0.81861156152844983"/>
          <c:h val="8.6876326592249975E-2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77256944444438E-2"/>
          <c:y val="6.0439269893187403E-2"/>
          <c:w val="0.87657395833333329"/>
          <c:h val="0.811119444444444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data_grafy!$B$24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data_grafy!$A$25:$A$36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data_grafy!$B$25:$B$36</c:f>
              <c:numCache>
                <c:formatCode>#\ ##0.0_ ;\-#\ ##0.0\ </c:formatCode>
                <c:ptCount val="12"/>
                <c:pt idx="0">
                  <c:v>7.0888050000000007</c:v>
                </c:pt>
                <c:pt idx="1">
                  <c:v>6.8924179999999993</c:v>
                </c:pt>
                <c:pt idx="2">
                  <c:v>6.7124819999999996</c:v>
                </c:pt>
                <c:pt idx="3">
                  <c:v>6.3238329999999996</c:v>
                </c:pt>
                <c:pt idx="4">
                  <c:v>6.3561110000000003</c:v>
                </c:pt>
                <c:pt idx="5">
                  <c:v>6.1376599999999994</c:v>
                </c:pt>
                <c:pt idx="6">
                  <c:v>6.0337560000000003</c:v>
                </c:pt>
                <c:pt idx="7">
                  <c:v>5.8441080000000003</c:v>
                </c:pt>
                <c:pt idx="8">
                  <c:v>5.7251919999999998</c:v>
                </c:pt>
                <c:pt idx="9">
                  <c:v>5.6058069999999995</c:v>
                </c:pt>
                <c:pt idx="10">
                  <c:v>4.8539050000000001</c:v>
                </c:pt>
                <c:pt idx="11">
                  <c:v>4.9089489999999998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7-45EB-A23C-A55A5C817A61}"/>
            </c:ext>
          </c:extLst>
        </c:ser>
        <c:ser>
          <c:idx val="2"/>
          <c:order val="1"/>
          <c:tx>
            <c:strRef>
              <c:f>data_grafy!$C$24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data_grafy!$A$25:$A$36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data_grafy!$C$25:$C$36</c:f>
              <c:numCache>
                <c:formatCode>#\ ##0.0_ ;\-#\ ##0.0\ </c:formatCode>
                <c:ptCount val="12"/>
                <c:pt idx="0">
                  <c:v>6.0137539999999996</c:v>
                </c:pt>
                <c:pt idx="1">
                  <c:v>5.9156440000000003</c:v>
                </c:pt>
                <c:pt idx="2">
                  <c:v>5.7844560000000005</c:v>
                </c:pt>
                <c:pt idx="3">
                  <c:v>5.5262869999999999</c:v>
                </c:pt>
                <c:pt idx="4">
                  <c:v>5.5323819999999992</c:v>
                </c:pt>
                <c:pt idx="5">
                  <c:v>5.4316829999999996</c:v>
                </c:pt>
                <c:pt idx="6">
                  <c:v>5.328093</c:v>
                </c:pt>
                <c:pt idx="7">
                  <c:v>5.2087200000000005</c:v>
                </c:pt>
                <c:pt idx="8">
                  <c:v>5.1316940000000004</c:v>
                </c:pt>
                <c:pt idx="9">
                  <c:v>5.0996160000000001</c:v>
                </c:pt>
                <c:pt idx="10">
                  <c:v>4.5126739999999996</c:v>
                </c:pt>
                <c:pt idx="11">
                  <c:v>4.6225110000000003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7-45EB-A23C-A55A5C817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99157312"/>
        <c:axId val="499157728"/>
      </c:bar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8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dny (mil.) </a:t>
                </a:r>
                <a:r>
                  <a:rPr lang="cs-CZ" b="1" baseline="0"/>
                  <a:t>   </a:t>
                </a:r>
                <a:r>
                  <a:rPr lang="cs-CZ" b="1"/>
                  <a:t> </a:t>
                </a:r>
                <a:r>
                  <a:rPr lang="cs-CZ" i="1"/>
                  <a:t>Days (mil.)</a:t>
                </a:r>
              </a:p>
            </c:rich>
          </c:tx>
          <c:layout>
            <c:manualLayout>
              <c:xMode val="edge"/>
              <c:yMode val="edge"/>
              <c:x val="8.4901041666666649E-3"/>
              <c:y val="0.16804642857142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1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65590017361111108"/>
          <c:y val="8.3030952380952386E-2"/>
          <c:w val="0.29681545138888887"/>
          <c:h val="0.12233769841269841"/>
        </c:manualLayout>
      </c:layout>
      <c:overlay val="0"/>
      <c:spPr>
        <a:solidFill>
          <a:schemeClr val="bg1"/>
        </a:solidFill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58356939239788E-2"/>
          <c:y val="5.0135345519418957E-2"/>
          <c:w val="0.78546790807281663"/>
          <c:h val="0.684625877004621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data_grafy!$B$686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data_grafy!$A$687:$A$718</c15:sqref>
                  </c15:fullRef>
                </c:ext>
              </c:extLst>
              <c:f>(data_grafy!$A$688,data_grafy!$A$690,data_grafy!$A$692,data_grafy!$A$694,data_grafy!$A$696,data_grafy!$A$698,data_grafy!$A$700,data_grafy!$A$702,data_grafy!$A$704,data_grafy!$A$706,data_grafy!$A$708,data_grafy!$A$710,data_grafy!$A$712,data_grafy!$A$714,data_grafy!$A$716,data_grafy!$A$718)</c:f>
              <c:numCache>
                <c:formatCode>General</c:formatCode>
                <c:ptCount val="16"/>
                <c:pt idx="0">
                  <c:v>1991</c:v>
                </c:pt>
                <c:pt idx="1">
                  <c:v>1993</c:v>
                </c:pt>
                <c:pt idx="2">
                  <c:v>1995</c:v>
                </c:pt>
                <c:pt idx="3">
                  <c:v>1997</c:v>
                </c:pt>
                <c:pt idx="4">
                  <c:v>1999</c:v>
                </c:pt>
                <c:pt idx="5">
                  <c:v>2001</c:v>
                </c:pt>
                <c:pt idx="6">
                  <c:v>2003</c:v>
                </c:pt>
                <c:pt idx="7">
                  <c:v>2005</c:v>
                </c:pt>
                <c:pt idx="8">
                  <c:v>2007</c:v>
                </c:pt>
                <c:pt idx="9">
                  <c:v>2009</c:v>
                </c:pt>
                <c:pt idx="10">
                  <c:v>2011</c:v>
                </c:pt>
                <c:pt idx="11">
                  <c:v>2013</c:v>
                </c:pt>
                <c:pt idx="12">
                  <c:v>2015</c:v>
                </c:pt>
                <c:pt idx="13">
                  <c:v>2017</c:v>
                </c:pt>
                <c:pt idx="14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data_grafy!$B$687:$B$718</c15:sqref>
                  </c15:fullRef>
                </c:ext>
              </c:extLst>
              <c:f>(data_grafy!$B$688,data_grafy!$B$690,data_grafy!$B$692,data_grafy!$B$694,data_grafy!$B$696,data_grafy!$B$698,data_grafy!$B$700,data_grafy!$B$702,data_grafy!$B$704,data_grafy!$B$706,data_grafy!$B$708,data_grafy!$B$710,data_grafy!$B$712,data_grafy!$B$714,data_grafy!$B$716,data_grafy!$B$718)</c:f>
              <c:numCache>
                <c:formatCode>#\ ##0_ ;\-#\ ##0\ </c:formatCode>
                <c:ptCount val="16"/>
                <c:pt idx="0">
                  <c:v>117.09482465753425</c:v>
                </c:pt>
                <c:pt idx="1">
                  <c:v>121.95596438356165</c:v>
                </c:pt>
                <c:pt idx="2">
                  <c:v>142.09320000000002</c:v>
                </c:pt>
                <c:pt idx="3">
                  <c:v>147.78647945205481</c:v>
                </c:pt>
                <c:pt idx="4">
                  <c:v>133.99573424657532</c:v>
                </c:pt>
                <c:pt idx="5">
                  <c:v>146.38301369863015</c:v>
                </c:pt>
                <c:pt idx="6">
                  <c:v>145.28039452054793</c:v>
                </c:pt>
                <c:pt idx="7">
                  <c:v>130.99802465753424</c:v>
                </c:pt>
                <c:pt idx="8">
                  <c:v>127.31123835616438</c:v>
                </c:pt>
                <c:pt idx="9">
                  <c:v>88.461342465753418</c:v>
                </c:pt>
                <c:pt idx="10">
                  <c:v>75.682638356164389</c:v>
                </c:pt>
                <c:pt idx="11">
                  <c:v>77.903827397260272</c:v>
                </c:pt>
                <c:pt idx="12">
                  <c:v>90.03059452054795</c:v>
                </c:pt>
                <c:pt idx="13">
                  <c:v>97.672101369863014</c:v>
                </c:pt>
                <c:pt idx="14">
                  <c:v>109.31506849315069</c:v>
                </c:pt>
                <c:pt idx="15">
                  <c:v>126.4446712328767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0-4D22-9276-BFF8CFA184B0}"/>
            </c:ext>
          </c:extLst>
        </c:ser>
        <c:ser>
          <c:idx val="0"/>
          <c:order val="1"/>
          <c:tx>
            <c:strRef>
              <c:f>data_grafy!$C$686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Lit>
              <c:ptCount val="16"/>
              <c:pt idx="0">
                <c:v>1991</c:v>
              </c:pt>
              <c:pt idx="1">
                <c:v>1993</c:v>
              </c:pt>
              <c:pt idx="2">
                <c:v>1995</c:v>
              </c:pt>
              <c:pt idx="3">
                <c:v>1997</c:v>
              </c:pt>
              <c:pt idx="4">
                <c:v>1999</c:v>
              </c:pt>
              <c:pt idx="5">
                <c:v>2001</c:v>
              </c:pt>
              <c:pt idx="6">
                <c:v>2003</c:v>
              </c:pt>
              <c:pt idx="7">
                <c:v>2005</c:v>
              </c:pt>
              <c:pt idx="8">
                <c:v>2007</c:v>
              </c:pt>
              <c:pt idx="9">
                <c:v>2009</c:v>
              </c:pt>
              <c:pt idx="10">
                <c:v>2011</c:v>
              </c:pt>
              <c:pt idx="11">
                <c:v>2013</c:v>
              </c:pt>
              <c:pt idx="12">
                <c:v>2015</c:v>
              </c:pt>
              <c:pt idx="13">
                <c:v>2017</c:v>
              </c:pt>
              <c:pt idx="14">
                <c:v>2019</c:v>
              </c:pt>
              <c:pt idx="15">
                <c:v>2021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data_grafy!$C$687:$C$718</c15:sqref>
                  </c15:fullRef>
                </c:ext>
              </c:extLst>
              <c:f>(data_grafy!$C$688,data_grafy!$C$690,data_grafy!$C$692,data_grafy!$C$694,data_grafy!$C$696,data_grafy!$C$698,data_grafy!$C$700,data_grafy!$C$702,data_grafy!$C$704,data_grafy!$C$706,data_grafy!$C$708,data_grafy!$C$710,data_grafy!$C$712,data_grafy!$C$714,data_grafy!$C$716,data_grafy!$C$718)</c:f>
              <c:numCache>
                <c:formatCode>#\ ##0_ ;\-#\ ##0\ </c:formatCode>
                <c:ptCount val="16"/>
                <c:pt idx="0">
                  <c:v>100.92055068493151</c:v>
                </c:pt>
                <c:pt idx="1">
                  <c:v>96.465435616438356</c:v>
                </c:pt>
                <c:pt idx="2">
                  <c:v>120.54470136986302</c:v>
                </c:pt>
                <c:pt idx="3">
                  <c:v>125.74595616438356</c:v>
                </c:pt>
                <c:pt idx="4">
                  <c:v>112.90441095890411</c:v>
                </c:pt>
                <c:pt idx="5">
                  <c:v>128.5921205479452</c:v>
                </c:pt>
                <c:pt idx="6">
                  <c:v>129.0996602739726</c:v>
                </c:pt>
                <c:pt idx="7">
                  <c:v>114.26857260273974</c:v>
                </c:pt>
                <c:pt idx="8">
                  <c:v>104.85651232876712</c:v>
                </c:pt>
                <c:pt idx="9">
                  <c:v>68.345991780821919</c:v>
                </c:pt>
                <c:pt idx="10">
                  <c:v>57.944832876712333</c:v>
                </c:pt>
                <c:pt idx="11">
                  <c:v>57.936901369863016</c:v>
                </c:pt>
                <c:pt idx="12">
                  <c:v>66.169731506849317</c:v>
                </c:pt>
                <c:pt idx="13">
                  <c:v>72.499997260273972</c:v>
                </c:pt>
                <c:pt idx="14">
                  <c:v>82.197260273972603</c:v>
                </c:pt>
                <c:pt idx="15">
                  <c:v>101.94687945205482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0-4D22-9276-BFF8CFA18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499157312"/>
        <c:axId val="499157728"/>
      </c:barChart>
      <c:lineChart>
        <c:grouping val="standard"/>
        <c:varyColors val="0"/>
        <c:ser>
          <c:idx val="3"/>
          <c:order val="2"/>
          <c:tx>
            <c:strRef>
              <c:f>data_grafy!$D$686</c:f>
              <c:strCache>
                <c:ptCount val="1"/>
                <c:pt idx="0">
                  <c:v> na 100 žen 
 Per 100 women</c:v>
                </c:pt>
              </c:strCache>
            </c:strRef>
          </c:tx>
          <c:spPr>
            <a:ln w="1460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data_grafy!$D$687:$D$718</c15:sqref>
                  </c15:fullRef>
                </c:ext>
              </c:extLst>
              <c:f>(data_grafy!$D$688,data_grafy!$D$690,data_grafy!$D$692,data_grafy!$D$694,data_grafy!$D$696,data_grafy!$D$698,data_grafy!$D$700,data_grafy!$D$702,data_grafy!$D$704,data_grafy!$D$706,data_grafy!$D$708,data_grafy!$D$710,data_grafy!$D$712,data_grafy!$D$714,data_grafy!$D$716,data_grafy!$D$718)</c:f>
              <c:numCache>
                <c:formatCode>#\ ##0.0_ ;\-#\ ##0.0\ </c:formatCode>
                <c:ptCount val="16"/>
                <c:pt idx="0">
                  <c:v>5.0540000000000003</c:v>
                </c:pt>
                <c:pt idx="1">
                  <c:v>5.7460000000000004</c:v>
                </c:pt>
                <c:pt idx="2">
                  <c:v>6.6</c:v>
                </c:pt>
                <c:pt idx="3">
                  <c:v>6.6210000000000004</c:v>
                </c:pt>
                <c:pt idx="4">
                  <c:v>6.24</c:v>
                </c:pt>
                <c:pt idx="5">
                  <c:v>6.9379999999999997</c:v>
                </c:pt>
                <c:pt idx="6">
                  <c:v>7.0359999999999996</c:v>
                </c:pt>
                <c:pt idx="7">
                  <c:v>6.2949999999999999</c:v>
                </c:pt>
                <c:pt idx="8">
                  <c:v>5.8890000000000002</c:v>
                </c:pt>
                <c:pt idx="9">
                  <c:v>4.3810000000000002</c:v>
                </c:pt>
                <c:pt idx="10">
                  <c:v>3.6680000000000001</c:v>
                </c:pt>
                <c:pt idx="11">
                  <c:v>2.8564388226792401</c:v>
                </c:pt>
                <c:pt idx="12">
                  <c:v>4.0819999999999999</c:v>
                </c:pt>
                <c:pt idx="13">
                  <c:v>4.2433178278000003</c:v>
                </c:pt>
                <c:pt idx="14">
                  <c:v>4.6557001993</c:v>
                </c:pt>
                <c:pt idx="15">
                  <c:v>5.3715093688479039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0-4D22-9276-BFF8CFA184B0}"/>
            </c:ext>
          </c:extLst>
        </c:ser>
        <c:ser>
          <c:idx val="4"/>
          <c:order val="3"/>
          <c:tx>
            <c:strRef>
              <c:f>data_grafy!$E$686</c:f>
              <c:strCache>
                <c:ptCount val="1"/>
                <c:pt idx="0">
                  <c:v> na 100 mužů 
 Per 100 men</c:v>
                </c:pt>
              </c:strCache>
            </c:strRef>
          </c:tx>
          <c:spPr>
            <a:ln w="1460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data_grafy!$E$687:$E$718</c15:sqref>
                  </c15:fullRef>
                </c:ext>
              </c:extLst>
              <c:f>(data_grafy!$E$688,data_grafy!$E$690,data_grafy!$E$692,data_grafy!$E$694,data_grafy!$E$696,data_grafy!$E$698,data_grafy!$E$700,data_grafy!$E$702,data_grafy!$E$704,data_grafy!$E$706,data_grafy!$E$708,data_grafy!$E$710,data_grafy!$E$712,data_grafy!$E$714,data_grafy!$E$716,data_grafy!$E$718)</c:f>
              <c:numCache>
                <c:formatCode>#\ ##0.0_ ;\-#\ ##0.0\ </c:formatCode>
                <c:ptCount val="16"/>
                <c:pt idx="0">
                  <c:v>3.5942901488399648</c:v>
                </c:pt>
                <c:pt idx="1">
                  <c:v>3.7263067071455751</c:v>
                </c:pt>
                <c:pt idx="2">
                  <c:v>4.7174364730363667</c:v>
                </c:pt>
                <c:pt idx="3">
                  <c:v>4.8331391494702043</c:v>
                </c:pt>
                <c:pt idx="4">
                  <c:v>4.6439596315786833</c:v>
                </c:pt>
                <c:pt idx="5">
                  <c:v>5.4179638224663442</c:v>
                </c:pt>
                <c:pt idx="6">
                  <c:v>5.4459700253178207</c:v>
                </c:pt>
                <c:pt idx="7">
                  <c:v>4.8384033790379695</c:v>
                </c:pt>
                <c:pt idx="8">
                  <c:v>4.3060295177245509</c:v>
                </c:pt>
                <c:pt idx="9">
                  <c:v>3.0591948309252341</c:v>
                </c:pt>
                <c:pt idx="10">
                  <c:v>2.6971721562177726</c:v>
                </c:pt>
                <c:pt idx="11">
                  <c:v>2.5628040615080665</c:v>
                </c:pt>
                <c:pt idx="12">
                  <c:v>2.8753446563151512</c:v>
                </c:pt>
                <c:pt idx="13">
                  <c:v>3.0590210731339371</c:v>
                </c:pt>
                <c:pt idx="14">
                  <c:v>3.4466021249057297</c:v>
                </c:pt>
                <c:pt idx="15">
                  <c:v>4.3304679747668917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1-457A-BB79-156C7CDAA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18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osoby (v tis.)   </a:t>
                </a:r>
                <a:r>
                  <a:rPr lang="cs-CZ" b="0" i="1"/>
                  <a:t>Persons (thous.)</a:t>
                </a:r>
              </a:p>
            </c:rich>
          </c:tx>
          <c:layout>
            <c:manualLayout>
              <c:xMode val="edge"/>
              <c:yMode val="edge"/>
              <c:x val="2.0121289075285133E-2"/>
              <c:y val="0.112554978701710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20"/>
      </c:valAx>
      <c:valAx>
        <c:axId val="368934288"/>
        <c:scaling>
          <c:orientation val="minMax"/>
          <c:max val="9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na 100 nemocensky pojištěných osob</a:t>
                </a:r>
              </a:p>
              <a:p>
                <a:pPr>
                  <a:defRPr/>
                </a:pPr>
                <a:r>
                  <a:rPr lang="cs-CZ" b="0" i="1"/>
                  <a:t>P</a:t>
                </a:r>
                <a:r>
                  <a:rPr lang="cs-CZ" i="1"/>
                  <a:t>er 100 of the sickness insured</a:t>
                </a:r>
                <a:r>
                  <a:rPr lang="cs-CZ" i="1" baseline="0"/>
                  <a:t> persons</a:t>
                </a:r>
                <a:endParaRPr lang="cs-CZ" i="1"/>
              </a:p>
            </c:rich>
          </c:tx>
          <c:layout>
            <c:manualLayout>
              <c:xMode val="edge"/>
              <c:yMode val="edge"/>
              <c:x val="0.92504413698647603"/>
              <c:y val="7.4272575461695411E-2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1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9.8795986682054193E-2"/>
          <c:y val="0.85485675890524027"/>
          <c:w val="0.76991177264440847"/>
          <c:h val="8.7405206059259194E-2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7246142043526"/>
          <c:y val="3.8509381373767915E-2"/>
          <c:w val="0.76492150759042776"/>
          <c:h val="0.6697340386631237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data_grafy!$B$723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data_grafy!$A$724:$A$755</c15:sqref>
                  </c15:fullRef>
                </c:ext>
              </c:extLst>
              <c:f>(data_grafy!$A$725,data_grafy!$A$727,data_grafy!$A$729,data_grafy!$A$731,data_grafy!$A$733,data_grafy!$A$735,data_grafy!$A$737,data_grafy!$A$739,data_grafy!$A$741,data_grafy!$A$743,data_grafy!$A$745,data_grafy!$A$747,data_grafy!$A$749,data_grafy!$A$751,data_grafy!$A$753,data_grafy!$A$755)</c:f>
              <c:numCache>
                <c:formatCode>General</c:formatCode>
                <c:ptCount val="16"/>
                <c:pt idx="0">
                  <c:v>1991</c:v>
                </c:pt>
                <c:pt idx="1">
                  <c:v>1993</c:v>
                </c:pt>
                <c:pt idx="2">
                  <c:v>1995</c:v>
                </c:pt>
                <c:pt idx="3">
                  <c:v>1997</c:v>
                </c:pt>
                <c:pt idx="4">
                  <c:v>1999</c:v>
                </c:pt>
                <c:pt idx="5">
                  <c:v>2001</c:v>
                </c:pt>
                <c:pt idx="6">
                  <c:v>2003</c:v>
                </c:pt>
                <c:pt idx="7">
                  <c:v>2005</c:v>
                </c:pt>
                <c:pt idx="8">
                  <c:v>2007</c:v>
                </c:pt>
                <c:pt idx="9">
                  <c:v>2009</c:v>
                </c:pt>
                <c:pt idx="10">
                  <c:v>2011</c:v>
                </c:pt>
                <c:pt idx="11">
                  <c:v>2013</c:v>
                </c:pt>
                <c:pt idx="12">
                  <c:v>2015</c:v>
                </c:pt>
                <c:pt idx="13">
                  <c:v>2017</c:v>
                </c:pt>
                <c:pt idx="14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data_grafy!$B$724:$B$755</c15:sqref>
                  </c15:fullRef>
                </c:ext>
              </c:extLst>
              <c:f>(data_grafy!$B$725,data_grafy!$B$727,data_grafy!$B$729,data_grafy!$B$731,data_grafy!$B$733,data_grafy!$B$735,data_grafy!$B$737,data_grafy!$B$739,data_grafy!$B$741,data_grafy!$B$743,data_grafy!$B$745,data_grafy!$B$747,data_grafy!$B$749,data_grafy!$B$751,data_grafy!$B$753,data_grafy!$B$755)</c:f>
              <c:numCache>
                <c:formatCode>#,##0</c:formatCode>
                <c:ptCount val="16"/>
                <c:pt idx="0">
                  <c:v>34.314999999999998</c:v>
                </c:pt>
                <c:pt idx="1">
                  <c:v>27.277000000000001</c:v>
                </c:pt>
                <c:pt idx="2">
                  <c:v>25.178000000000001</c:v>
                </c:pt>
                <c:pt idx="3">
                  <c:v>23.870999999999999</c:v>
                </c:pt>
                <c:pt idx="4">
                  <c:v>21.507000000000001</c:v>
                </c:pt>
                <c:pt idx="5">
                  <c:v>22.213999999999999</c:v>
                </c:pt>
                <c:pt idx="6">
                  <c:v>20.734999999999999</c:v>
                </c:pt>
                <c:pt idx="7">
                  <c:v>21.172999999999998</c:v>
                </c:pt>
                <c:pt idx="8">
                  <c:v>19.922000000000001</c:v>
                </c:pt>
                <c:pt idx="9">
                  <c:v>14.188000000000001</c:v>
                </c:pt>
                <c:pt idx="10">
                  <c:v>13.492000000000001</c:v>
                </c:pt>
                <c:pt idx="11">
                  <c:v>12.509</c:v>
                </c:pt>
                <c:pt idx="12">
                  <c:v>14.214</c:v>
                </c:pt>
                <c:pt idx="13">
                  <c:v>14.916</c:v>
                </c:pt>
                <c:pt idx="14">
                  <c:v>14.484</c:v>
                </c:pt>
                <c:pt idx="15">
                  <c:v>13.818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9-4E14-9081-0A1EA477045C}"/>
            </c:ext>
          </c:extLst>
        </c:ser>
        <c:ser>
          <c:idx val="0"/>
          <c:order val="1"/>
          <c:tx>
            <c:strRef>
              <c:f>data_grafy!$C$723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Lit>
              <c:ptCount val="16"/>
              <c:pt idx="0">
                <c:v>1991</c:v>
              </c:pt>
              <c:pt idx="1">
                <c:v>1993</c:v>
              </c:pt>
              <c:pt idx="2">
                <c:v>1995</c:v>
              </c:pt>
              <c:pt idx="3">
                <c:v>1997</c:v>
              </c:pt>
              <c:pt idx="4">
                <c:v>1999</c:v>
              </c:pt>
              <c:pt idx="5">
                <c:v>2001</c:v>
              </c:pt>
              <c:pt idx="6">
                <c:v>2003</c:v>
              </c:pt>
              <c:pt idx="7">
                <c:v>2005</c:v>
              </c:pt>
              <c:pt idx="8">
                <c:v>2007</c:v>
              </c:pt>
              <c:pt idx="9">
                <c:v>2009</c:v>
              </c:pt>
              <c:pt idx="10">
                <c:v>2011</c:v>
              </c:pt>
              <c:pt idx="11">
                <c:v>2013</c:v>
              </c:pt>
              <c:pt idx="12">
                <c:v>2015</c:v>
              </c:pt>
              <c:pt idx="13">
                <c:v>2017</c:v>
              </c:pt>
              <c:pt idx="14">
                <c:v>2019</c:v>
              </c:pt>
              <c:pt idx="15">
                <c:v>2021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data_grafy!$C$724:$C$755</c15:sqref>
                  </c15:fullRef>
                </c:ext>
              </c:extLst>
              <c:f>(data_grafy!$C$725,data_grafy!$C$727,data_grafy!$C$729,data_grafy!$C$731,data_grafy!$C$733,data_grafy!$C$735,data_grafy!$C$737,data_grafy!$C$739,data_grafy!$C$741,data_grafy!$C$743,data_grafy!$C$745,data_grafy!$C$747,data_grafy!$C$749,data_grafy!$C$751,data_grafy!$C$753,data_grafy!$C$755)</c:f>
              <c:numCache>
                <c:formatCode>#,##0</c:formatCode>
                <c:ptCount val="16"/>
                <c:pt idx="0">
                  <c:v>100.617</c:v>
                </c:pt>
                <c:pt idx="1">
                  <c:v>82.631</c:v>
                </c:pt>
                <c:pt idx="2">
                  <c:v>81.096999999999994</c:v>
                </c:pt>
                <c:pt idx="3">
                  <c:v>84.832999999999998</c:v>
                </c:pt>
                <c:pt idx="4">
                  <c:v>74.463999999999999</c:v>
                </c:pt>
                <c:pt idx="5">
                  <c:v>71.066000000000003</c:v>
                </c:pt>
                <c:pt idx="6">
                  <c:v>62.283999999999999</c:v>
                </c:pt>
                <c:pt idx="7">
                  <c:v>60.869</c:v>
                </c:pt>
                <c:pt idx="8">
                  <c:v>57.311</c:v>
                </c:pt>
                <c:pt idx="9">
                  <c:v>35.984999999999999</c:v>
                </c:pt>
                <c:pt idx="10">
                  <c:v>33.619</c:v>
                </c:pt>
                <c:pt idx="11">
                  <c:v>30.417999999999999</c:v>
                </c:pt>
                <c:pt idx="12">
                  <c:v>32.116999999999997</c:v>
                </c:pt>
                <c:pt idx="13">
                  <c:v>32.575000000000003</c:v>
                </c:pt>
                <c:pt idx="14">
                  <c:v>30.068000000000001</c:v>
                </c:pt>
                <c:pt idx="15">
                  <c:v>31.115000000000002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9-4E14-9081-0A1EA4770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499157312"/>
        <c:axId val="499157728"/>
      </c:barChart>
      <c:lineChart>
        <c:grouping val="standard"/>
        <c:varyColors val="0"/>
        <c:ser>
          <c:idx val="3"/>
          <c:order val="2"/>
          <c:tx>
            <c:strRef>
              <c:f>data_grafy!$D$723</c:f>
              <c:strCache>
                <c:ptCount val="1"/>
                <c:pt idx="0">
                  <c:v> na 100 žen 
 Per 100 women</c:v>
                </c:pt>
              </c:strCache>
            </c:strRef>
          </c:tx>
          <c:spPr>
            <a:ln w="1460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data_grafy!$D$724:$D$755</c15:sqref>
                  </c15:fullRef>
                </c:ext>
              </c:extLst>
              <c:f>(data_grafy!$D$725,data_grafy!$D$727,data_grafy!$D$729,data_grafy!$D$731,data_grafy!$D$733,data_grafy!$D$735,data_grafy!$D$737,data_grafy!$D$739,data_grafy!$D$741,data_grafy!$D$743,data_grafy!$D$745,data_grafy!$D$747,data_grafy!$D$749,data_grafy!$D$751,data_grafy!$D$753,data_grafy!$D$755)</c:f>
              <c:numCache>
                <c:formatCode>#,##0.00</c:formatCode>
                <c:ptCount val="16"/>
                <c:pt idx="0">
                  <c:v>1.4810540322521473</c:v>
                </c:pt>
                <c:pt idx="1">
                  <c:v>1.2852523221192786</c:v>
                </c:pt>
                <c:pt idx="2">
                  <c:v>1.1695194741853823</c:v>
                </c:pt>
                <c:pt idx="3">
                  <c:v>1.0694480409804998</c:v>
                </c:pt>
                <c:pt idx="4">
                  <c:v>1.001500364613747</c:v>
                </c:pt>
                <c:pt idx="5">
                  <c:v>1.0527887242507754</c:v>
                </c:pt>
                <c:pt idx="6">
                  <c:v>1.0041745767308512</c:v>
                </c:pt>
                <c:pt idx="7">
                  <c:v>1.0174420700018212</c:v>
                </c:pt>
                <c:pt idx="8">
                  <c:v>0.9214991174478887</c:v>
                </c:pt>
                <c:pt idx="9">
                  <c:v>0.70271646371361973</c:v>
                </c:pt>
                <c:pt idx="10">
                  <c:v>0.65393753568496227</c:v>
                </c:pt>
                <c:pt idx="11">
                  <c:v>0.57390158567324356</c:v>
                </c:pt>
                <c:pt idx="12">
                  <c:v>0.64441192311667961</c:v>
                </c:pt>
                <c:pt idx="13">
                  <c:v>0.64801850100744651</c:v>
                </c:pt>
                <c:pt idx="14">
                  <c:v>0.61686244668989942</c:v>
                </c:pt>
                <c:pt idx="15">
                  <c:v>0.58700391036677846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9-4E14-9081-0A1EA477045C}"/>
            </c:ext>
          </c:extLst>
        </c:ser>
        <c:ser>
          <c:idx val="4"/>
          <c:order val="3"/>
          <c:tx>
            <c:strRef>
              <c:f>data_grafy!$E$723</c:f>
              <c:strCache>
                <c:ptCount val="1"/>
                <c:pt idx="0">
                  <c:v> na 100 mužů 
 Per 100 men</c:v>
                </c:pt>
              </c:strCache>
            </c:strRef>
          </c:tx>
          <c:spPr>
            <a:ln w="1460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8</c:v>
              </c:pt>
              <c:pt idx="4">
                <c:v>10</c:v>
              </c:pt>
              <c:pt idx="5">
                <c:v>12</c:v>
              </c:pt>
              <c:pt idx="6">
                <c:v>14</c:v>
              </c:pt>
              <c:pt idx="7">
                <c:v>16</c:v>
              </c:pt>
              <c:pt idx="8">
                <c:v>18</c:v>
              </c:pt>
              <c:pt idx="9">
                <c:v>20</c:v>
              </c:pt>
              <c:pt idx="10">
                <c:v>22</c:v>
              </c:pt>
              <c:pt idx="11">
                <c:v>24</c:v>
              </c:pt>
              <c:pt idx="12">
                <c:v>26</c:v>
              </c:pt>
              <c:pt idx="13">
                <c:v>28</c:v>
              </c:pt>
              <c:pt idx="14">
                <c:v>30</c:v>
              </c:pt>
              <c:pt idx="15">
                <c:v>32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data_grafy!$E$724:$E$755</c15:sqref>
                  </c15:fullRef>
                </c:ext>
              </c:extLst>
              <c:f>(data_grafy!$E$725,data_grafy!$E$727,data_grafy!$E$729,data_grafy!$E$731,data_grafy!$E$733,data_grafy!$E$735,data_grafy!$E$737,data_grafy!$E$739,data_grafy!$E$741,data_grafy!$E$743,data_grafy!$E$745,data_grafy!$E$747,data_grafy!$E$749,data_grafy!$E$751,data_grafy!$E$753,data_grafy!$E$755)</c:f>
              <c:numCache>
                <c:formatCode>#,##0.00</c:formatCode>
                <c:ptCount val="16"/>
                <c:pt idx="0">
                  <c:v>3.5834791769505117</c:v>
                </c:pt>
                <c:pt idx="1">
                  <c:v>3.1919044116738156</c:v>
                </c:pt>
                <c:pt idx="2">
                  <c:v>3.1736769953911494</c:v>
                </c:pt>
                <c:pt idx="3">
                  <c:v>3.2606193151135101</c:v>
                </c:pt>
                <c:pt idx="4">
                  <c:v>3.0628370235397191</c:v>
                </c:pt>
                <c:pt idx="5">
                  <c:v>2.9942193609275987</c:v>
                </c:pt>
                <c:pt idx="6">
                  <c:v>2.627402708396434</c:v>
                </c:pt>
                <c:pt idx="7">
                  <c:v>2.5773383579624847</c:v>
                </c:pt>
                <c:pt idx="8">
                  <c:v>2.3535291438699457</c:v>
                </c:pt>
                <c:pt idx="9">
                  <c:v>1.6107034680815733</c:v>
                </c:pt>
                <c:pt idx="10">
                  <c:v>1.56487172743797</c:v>
                </c:pt>
                <c:pt idx="11">
                  <c:v>1.3455219747651597</c:v>
                </c:pt>
                <c:pt idx="12">
                  <c:v>1.3956146144754222</c:v>
                </c:pt>
                <c:pt idx="13">
                  <c:v>1.3744498651441941</c:v>
                </c:pt>
                <c:pt idx="14">
                  <c:v>1.2607772126010901</c:v>
                </c:pt>
                <c:pt idx="15">
                  <c:v>1.3216933344020667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9-4E36-BB50-B01A85507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případů  </a:t>
                </a:r>
                <a:r>
                  <a:rPr lang="cs-CZ" b="0" i="1"/>
                  <a:t>Cases (thous.)</a:t>
                </a:r>
              </a:p>
            </c:rich>
          </c:tx>
          <c:layout>
            <c:manualLayout>
              <c:xMode val="edge"/>
              <c:yMode val="edge"/>
              <c:x val="2.0365853484638048E-2"/>
              <c:y val="0.136286617423596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10"/>
      </c:valAx>
      <c:valAx>
        <c:axId val="368934288"/>
        <c:scaling>
          <c:orientation val="minMax"/>
          <c:max val="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na 100 nemocensky pojištěných osob</a:t>
                </a:r>
              </a:p>
              <a:p>
                <a:pPr>
                  <a:defRPr/>
                </a:pPr>
                <a:r>
                  <a:rPr lang="cs-CZ" b="0" i="1"/>
                  <a:t>P</a:t>
                </a:r>
                <a:r>
                  <a:rPr lang="cs-CZ" i="1"/>
                  <a:t>er 100 of the sickness insured persons</a:t>
                </a:r>
              </a:p>
            </c:rich>
          </c:tx>
          <c:layout>
            <c:manualLayout>
              <c:xMode val="edge"/>
              <c:yMode val="edge"/>
              <c:x val="0.928729761948899"/>
              <c:y val="5.2155400079634005E-2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0.5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672761016315925"/>
          <c:y val="0.83938665561541648"/>
          <c:w val="0.73506276942692539"/>
          <c:h val="0.10124436368530856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33526952323284E-2"/>
          <c:y val="4.2981210571426419E-2"/>
          <c:w val="0.4888923088842056"/>
          <c:h val="0.76000183747914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data_grafy!$B$761</c:f>
              <c:strCache>
                <c:ptCount val="1"/>
                <c:pt idx="0">
                  <c:v> 2020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data_grafy!$A$762:$A$765</c:f>
              <c:strCache>
                <c:ptCount val="4"/>
                <c:pt idx="0">
                  <c:v>20–29</c:v>
                </c:pt>
                <c:pt idx="1">
                  <c:v>30–39</c:v>
                </c:pt>
                <c:pt idx="2">
                  <c:v>40–49</c:v>
                </c:pt>
                <c:pt idx="3">
                  <c:v>50–59</c:v>
                </c:pt>
              </c:strCache>
            </c:strRef>
          </c:cat>
          <c:val>
            <c:numRef>
              <c:f>data_grafy!$B$762:$B$765</c:f>
              <c:numCache>
                <c:formatCode>#\ ##0.0_ ;\-#\ ##0.0\ </c:formatCode>
                <c:ptCount val="4"/>
                <c:pt idx="0">
                  <c:v>214.90600000000001</c:v>
                </c:pt>
                <c:pt idx="1">
                  <c:v>219.321</c:v>
                </c:pt>
                <c:pt idx="2">
                  <c:v>362.541</c:v>
                </c:pt>
                <c:pt idx="3">
                  <c:v>316.024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C-4AB4-86C0-6A8707390D0D}"/>
            </c:ext>
          </c:extLst>
        </c:ser>
        <c:ser>
          <c:idx val="1"/>
          <c:order val="1"/>
          <c:tx>
            <c:strRef>
              <c:f>data_grafy!$C$761</c:f>
              <c:strCache>
                <c:ptCount val="1"/>
                <c:pt idx="0">
                  <c:v> 2021</c:v>
                </c:pt>
              </c:strCache>
            </c:strRef>
          </c:tx>
          <c:spPr>
            <a:solidFill>
              <a:srgbClr val="E64C52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data_grafy!$A$762:$A$765</c:f>
              <c:strCache>
                <c:ptCount val="4"/>
                <c:pt idx="0">
                  <c:v>20–29</c:v>
                </c:pt>
                <c:pt idx="1">
                  <c:v>30–39</c:v>
                </c:pt>
                <c:pt idx="2">
                  <c:v>40–49</c:v>
                </c:pt>
                <c:pt idx="3">
                  <c:v>50–59</c:v>
                </c:pt>
              </c:strCache>
            </c:strRef>
          </c:cat>
          <c:val>
            <c:numRef>
              <c:f>data_grafy!$C$762:$C$765</c:f>
              <c:numCache>
                <c:formatCode>#\ ##0.0_ ;\-#\ ##0.0\ </c:formatCode>
                <c:ptCount val="4"/>
                <c:pt idx="0">
                  <c:v>236.81</c:v>
                </c:pt>
                <c:pt idx="1">
                  <c:v>267.70600000000002</c:v>
                </c:pt>
                <c:pt idx="2">
                  <c:v>434.45699999999999</c:v>
                </c:pt>
                <c:pt idx="3">
                  <c:v>363.97300000000001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C-4AB4-86C0-6A8707390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axId val="1014729791"/>
        <c:axId val="1014744767"/>
      </c:barChart>
      <c:catAx>
        <c:axId val="101472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14744767"/>
        <c:crosses val="autoZero"/>
        <c:auto val="1"/>
        <c:lblAlgn val="ctr"/>
        <c:lblOffset val="100"/>
        <c:noMultiLvlLbl val="0"/>
      </c:catAx>
      <c:valAx>
        <c:axId val="1014744767"/>
        <c:scaling>
          <c:orientation val="minMax"/>
          <c:max val="45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tis. případů    </a:t>
                </a:r>
                <a:r>
                  <a:rPr lang="cs-CZ" b="0" i="1"/>
                  <a:t>Cases (thous.)</a:t>
                </a:r>
              </a:p>
            </c:rich>
          </c:tx>
          <c:layout>
            <c:manualLayout>
              <c:xMode val="edge"/>
              <c:yMode val="edge"/>
              <c:x val="7.7819477519365217E-3"/>
              <c:y val="0.110208658285256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14729791"/>
        <c:crosses val="autoZero"/>
        <c:crossBetween val="between"/>
        <c:majorUnit val="50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1656331598959485"/>
          <c:y val="6.1760879111900896E-2"/>
          <c:w val="0.17369938226359341"/>
          <c:h val="0.11333639715269055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999140064756862E-2"/>
          <c:y val="3.3701162020224724E-2"/>
          <c:w val="0.97367830559387381"/>
          <c:h val="0.84880297634517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data_grafy!$D$761</c:f>
              <c:strCache>
                <c:ptCount val="1"/>
                <c:pt idx="0">
                  <c:v> 2020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data_grafy!$A$762:$A$765</c:f>
              <c:strCache>
                <c:ptCount val="4"/>
                <c:pt idx="0">
                  <c:v>20–29</c:v>
                </c:pt>
                <c:pt idx="1">
                  <c:v>30–39</c:v>
                </c:pt>
                <c:pt idx="2">
                  <c:v>40–49</c:v>
                </c:pt>
                <c:pt idx="3">
                  <c:v>50–59</c:v>
                </c:pt>
              </c:strCache>
            </c:strRef>
          </c:cat>
          <c:val>
            <c:numRef>
              <c:f>data_grafy!$D$762:$D$765</c:f>
              <c:numCache>
                <c:formatCode>#\ ##0.0_ ;\-#\ ##0.0\ </c:formatCode>
                <c:ptCount val="4"/>
                <c:pt idx="0">
                  <c:v>248.21600000000001</c:v>
                </c:pt>
                <c:pt idx="1">
                  <c:v>248.04900000000001</c:v>
                </c:pt>
                <c:pt idx="2">
                  <c:v>264.69099999999997</c:v>
                </c:pt>
                <c:pt idx="3">
                  <c:v>225.02699999999999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6-41D5-8550-1AFE4A54065E}"/>
            </c:ext>
          </c:extLst>
        </c:ser>
        <c:ser>
          <c:idx val="1"/>
          <c:order val="1"/>
          <c:tx>
            <c:strRef>
              <c:f>data_grafy!$E$761</c:f>
              <c:strCache>
                <c:ptCount val="1"/>
                <c:pt idx="0">
                  <c:v> 2021</c:v>
                </c:pt>
              </c:strCache>
            </c:strRef>
          </c:tx>
          <c:spPr>
            <a:solidFill>
              <a:srgbClr val="81BAFF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data_grafy!$A$762:$A$765</c:f>
              <c:strCache>
                <c:ptCount val="4"/>
                <c:pt idx="0">
                  <c:v>20–29</c:v>
                </c:pt>
                <c:pt idx="1">
                  <c:v>30–39</c:v>
                </c:pt>
                <c:pt idx="2">
                  <c:v>40–49</c:v>
                </c:pt>
                <c:pt idx="3">
                  <c:v>50–59</c:v>
                </c:pt>
              </c:strCache>
            </c:strRef>
          </c:cat>
          <c:val>
            <c:numRef>
              <c:f>data_grafy!$E$762:$E$765</c:f>
              <c:numCache>
                <c:formatCode>#\ ##0.0_ ;\-#\ ##0.0\ </c:formatCode>
                <c:ptCount val="4"/>
                <c:pt idx="0">
                  <c:v>289.36900000000003</c:v>
                </c:pt>
                <c:pt idx="1">
                  <c:v>308.601</c:v>
                </c:pt>
                <c:pt idx="2">
                  <c:v>329.23700000000002</c:v>
                </c:pt>
                <c:pt idx="3">
                  <c:v>269.17700000000002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6-41D5-8550-1AFE4A54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axId val="1014729791"/>
        <c:axId val="1014744767"/>
      </c:barChart>
      <c:catAx>
        <c:axId val="101472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14744767"/>
        <c:crosses val="autoZero"/>
        <c:auto val="1"/>
        <c:lblAlgn val="ctr"/>
        <c:lblOffset val="100"/>
        <c:noMultiLvlLbl val="0"/>
      </c:catAx>
      <c:valAx>
        <c:axId val="1014744767"/>
        <c:scaling>
          <c:orientation val="minMax"/>
          <c:max val="45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\ ##0.0_ ;\-#\ ##0.0\ 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014729791"/>
        <c:crosses val="autoZero"/>
        <c:crossBetween val="between"/>
        <c:majorUnit val="50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3.1963820554196894E-2"/>
          <c:y val="5.7182727270598761E-2"/>
          <c:w val="0.36141474411032526"/>
          <c:h val="0.13499242434779177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3593774620368"/>
          <c:y val="5.0925925925925923E-2"/>
          <c:w val="0.62485073585355866"/>
          <c:h val="0.78593679790026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data_grafy!$C$770</c:f>
              <c:strCache>
                <c:ptCount val="1"/>
                <c:pt idx="0">
                  <c:v> muži /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data_grafy!$A$771:$A$776</c:f>
              <c:strCache>
                <c:ptCount val="6"/>
                <c:pt idx="0">
                  <c:v>Nemoci duševní
Mental and behavioural disorders</c:v>
                </c:pt>
                <c:pt idx="1">
                  <c:v>Nemoci močové a pohlavní soustavy
Diseases of the genitourinary system</c:v>
                </c:pt>
                <c:pt idx="2">
                  <c:v>Nemoci trávicí soustavy
Diseases of the digestive system</c:v>
                </c:pt>
                <c:pt idx="3">
                  <c:v>Úrazy, otravy
Injury, poisoning</c:v>
                </c:pt>
                <c:pt idx="4">
                  <c:v>Nemoci pohybové soustavy
Diseases of the musculoskeletal system</c:v>
                </c:pt>
                <c:pt idx="5">
                  <c:v>Nemoci dýchací soustavy
Diseases of the respiratory system</c:v>
                </c:pt>
              </c:strCache>
            </c:strRef>
          </c:cat>
          <c:val>
            <c:numRef>
              <c:f>data_grafy!$C$771:$C$776</c:f>
              <c:numCache>
                <c:formatCode>0.0</c:formatCode>
                <c:ptCount val="6"/>
                <c:pt idx="0">
                  <c:v>0.80174589668202423</c:v>
                </c:pt>
                <c:pt idx="1">
                  <c:v>0.68802397831092377</c:v>
                </c:pt>
                <c:pt idx="2">
                  <c:v>3.0304745950090375</c:v>
                </c:pt>
                <c:pt idx="3">
                  <c:v>5.1238584924655513</c:v>
                </c:pt>
                <c:pt idx="4">
                  <c:v>8.3464751258729777</c:v>
                </c:pt>
                <c:pt idx="5">
                  <c:v>12.635579902988464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E-45FD-BE69-A0067870E132}"/>
            </c:ext>
          </c:extLst>
        </c:ser>
        <c:ser>
          <c:idx val="1"/>
          <c:order val="1"/>
          <c:tx>
            <c:strRef>
              <c:f>data_grafy!$B$770</c:f>
              <c:strCache>
                <c:ptCount val="1"/>
                <c:pt idx="0">
                  <c:v> ženy /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data_grafy!$A$771:$A$776</c:f>
              <c:strCache>
                <c:ptCount val="6"/>
                <c:pt idx="0">
                  <c:v>Nemoci duševní
Mental and behavioural disorders</c:v>
                </c:pt>
                <c:pt idx="1">
                  <c:v>Nemoci močové a pohlavní soustavy
Diseases of the genitourinary system</c:v>
                </c:pt>
                <c:pt idx="2">
                  <c:v>Nemoci trávicí soustavy
Diseases of the digestive system</c:v>
                </c:pt>
                <c:pt idx="3">
                  <c:v>Úrazy, otravy
Injury, poisoning</c:v>
                </c:pt>
                <c:pt idx="4">
                  <c:v>Nemoci pohybové soustavy
Diseases of the musculoskeletal system</c:v>
                </c:pt>
                <c:pt idx="5">
                  <c:v>Nemoci dýchací soustavy
Diseases of the respiratory system</c:v>
                </c:pt>
              </c:strCache>
            </c:strRef>
          </c:cat>
          <c:val>
            <c:numRef>
              <c:f>data_grafy!$B$771:$B$776</c:f>
              <c:numCache>
                <c:formatCode>0.0</c:formatCode>
                <c:ptCount val="6"/>
                <c:pt idx="0">
                  <c:v>1.4398120953872646</c:v>
                </c:pt>
                <c:pt idx="1">
                  <c:v>2.401754239427309</c:v>
                </c:pt>
                <c:pt idx="2">
                  <c:v>2.5619929678904358</c:v>
                </c:pt>
                <c:pt idx="3">
                  <c:v>2.9519695127715351</c:v>
                </c:pt>
                <c:pt idx="4">
                  <c:v>7.8025045749794613</c:v>
                </c:pt>
                <c:pt idx="5">
                  <c:v>14.172291399124507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E-45FD-BE69-A0067870E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573719551"/>
        <c:axId val="573719135"/>
      </c:barChart>
      <c:catAx>
        <c:axId val="5737195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73719135"/>
        <c:crosses val="autoZero"/>
        <c:auto val="1"/>
        <c:lblAlgn val="ctr"/>
        <c:lblOffset val="100"/>
        <c:noMultiLvlLbl val="0"/>
      </c:catAx>
      <c:valAx>
        <c:axId val="573719135"/>
        <c:scaling>
          <c:orientation val="minMax"/>
          <c:max val="16"/>
        </c:scaling>
        <c:delete val="0"/>
        <c:axPos val="b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na 100 </a:t>
                </a:r>
                <a:r>
                  <a:rPr lang="cs-CZ" b="1"/>
                  <a:t>nemocensky </a:t>
                </a:r>
                <a:r>
                  <a:rPr lang="en-US" b="1"/>
                  <a:t>pojištěn</a:t>
                </a:r>
                <a:r>
                  <a:rPr lang="cs-CZ" b="1"/>
                  <a:t>ých</a:t>
                </a:r>
                <a:r>
                  <a:rPr lang="cs-CZ" b="1" baseline="0"/>
                  <a:t> osob   </a:t>
                </a:r>
                <a:r>
                  <a:rPr lang="cs-CZ" b="0" i="1"/>
                  <a:t>P</a:t>
                </a:r>
                <a:r>
                  <a:rPr lang="en-US" i="1"/>
                  <a:t>er 100 sickness</a:t>
                </a:r>
                <a:r>
                  <a:rPr lang="cs-CZ" i="1" baseline="0"/>
                  <a:t> of the</a:t>
                </a:r>
                <a:r>
                  <a:rPr lang="en-US" i="1"/>
                  <a:t> insured</a:t>
                </a:r>
                <a:r>
                  <a:rPr lang="cs-CZ" i="1"/>
                  <a:t> persons</a:t>
                </a:r>
                <a:endParaRPr lang="en-US" i="1"/>
              </a:p>
            </c:rich>
          </c:tx>
          <c:layout>
            <c:manualLayout>
              <c:xMode val="edge"/>
              <c:yMode val="edge"/>
              <c:x val="0.30566123188405797"/>
              <c:y val="0.91764473398317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73719551"/>
        <c:crosses val="autoZero"/>
        <c:crossBetween val="between"/>
        <c:majorUnit val="2"/>
      </c:valAx>
      <c:spPr>
        <a:noFill/>
        <a:ln w="317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7512051618547684"/>
          <c:y val="0.22756671041119861"/>
          <c:w val="0.15660849296822971"/>
          <c:h val="0.1511001582817415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91500828602161E-2"/>
          <c:y val="4.3650793650793648E-2"/>
          <c:w val="0.92043513611943162"/>
          <c:h val="0.72013435820522431"/>
        </c:manualLayout>
      </c:layout>
      <c:lineChart>
        <c:grouping val="standard"/>
        <c:varyColors val="0"/>
        <c:ser>
          <c:idx val="0"/>
          <c:order val="0"/>
          <c:tx>
            <c:v>2020</c:v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data_grafy!$A$783:$A$801</c:f>
              <c:strCache>
                <c:ptCount val="19"/>
                <c:pt idx="0">
                  <c:v>0</c:v>
                </c:pt>
                <c:pt idx="1">
                  <c:v>1–4 </c:v>
                </c:pt>
                <c:pt idx="2">
                  <c:v>5–9</c:v>
                </c:pt>
                <c:pt idx="3">
                  <c:v>10–14</c:v>
                </c:pt>
                <c:pt idx="4">
                  <c:v>15–19</c:v>
                </c:pt>
                <c:pt idx="5">
                  <c:v>20–24</c:v>
                </c:pt>
                <c:pt idx="6">
                  <c:v>25–29</c:v>
                </c:pt>
                <c:pt idx="7">
                  <c:v>30–34</c:v>
                </c:pt>
                <c:pt idx="8">
                  <c:v>35–39</c:v>
                </c:pt>
                <c:pt idx="9">
                  <c:v>40–44</c:v>
                </c:pt>
                <c:pt idx="10">
                  <c:v>45–49</c:v>
                </c:pt>
                <c:pt idx="11">
                  <c:v>50–54</c:v>
                </c:pt>
                <c:pt idx="12">
                  <c:v>55–59</c:v>
                </c:pt>
                <c:pt idx="13">
                  <c:v>60–64</c:v>
                </c:pt>
                <c:pt idx="14">
                  <c:v>65–69</c:v>
                </c:pt>
                <c:pt idx="15">
                  <c:v>70–74</c:v>
                </c:pt>
                <c:pt idx="16">
                  <c:v>75–79</c:v>
                </c:pt>
                <c:pt idx="17">
                  <c:v>80–84</c:v>
                </c:pt>
                <c:pt idx="18">
                  <c:v>85+</c:v>
                </c:pt>
              </c:strCache>
            </c:strRef>
          </c:cat>
          <c:val>
            <c:numRef>
              <c:f>data_grafy!$B$783:$B$801</c:f>
              <c:numCache>
                <c:formatCode>#\ ##0.00_ ;\-#\ ##0.00\ </c:formatCode>
                <c:ptCount val="19"/>
                <c:pt idx="0">
                  <c:v>1.3252704431616416</c:v>
                </c:pt>
                <c:pt idx="1">
                  <c:v>1.0917844576774987</c:v>
                </c:pt>
                <c:pt idx="2">
                  <c:v>1.5710434409656271</c:v>
                </c:pt>
                <c:pt idx="3">
                  <c:v>1.2663673108761442</c:v>
                </c:pt>
                <c:pt idx="4">
                  <c:v>2.1882286080531439</c:v>
                </c:pt>
                <c:pt idx="5">
                  <c:v>3.000201047721351</c:v>
                </c:pt>
                <c:pt idx="6">
                  <c:v>3.0692421330492974</c:v>
                </c:pt>
                <c:pt idx="7">
                  <c:v>2.7853619519521229</c:v>
                </c:pt>
                <c:pt idx="8">
                  <c:v>2.4271052854345534</c:v>
                </c:pt>
                <c:pt idx="9">
                  <c:v>2.3723128536328217</c:v>
                </c:pt>
                <c:pt idx="10">
                  <c:v>2.2562956047666525</c:v>
                </c:pt>
                <c:pt idx="11">
                  <c:v>2.3628796702455026</c:v>
                </c:pt>
                <c:pt idx="12">
                  <c:v>2.3811431982061162</c:v>
                </c:pt>
                <c:pt idx="13">
                  <c:v>2.4077653952887235</c:v>
                </c:pt>
                <c:pt idx="14">
                  <c:v>2.1148186992765656</c:v>
                </c:pt>
                <c:pt idx="15">
                  <c:v>1.8247954435268516</c:v>
                </c:pt>
                <c:pt idx="16">
                  <c:v>1.5619996942213459</c:v>
                </c:pt>
                <c:pt idx="17">
                  <c:v>1.3969972120788023</c:v>
                </c:pt>
                <c:pt idx="18">
                  <c:v>1.1220082562284939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C-4801-8D41-40761ED4B263}"/>
            </c:ext>
          </c:extLst>
        </c:ser>
        <c:ser>
          <c:idx val="1"/>
          <c:order val="1"/>
          <c:tx>
            <c:v>2020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data_grafy!$A$783:$A$801</c:f>
              <c:strCache>
                <c:ptCount val="19"/>
                <c:pt idx="0">
                  <c:v>0</c:v>
                </c:pt>
                <c:pt idx="1">
                  <c:v>1–4 </c:v>
                </c:pt>
                <c:pt idx="2">
                  <c:v>5–9</c:v>
                </c:pt>
                <c:pt idx="3">
                  <c:v>10–14</c:v>
                </c:pt>
                <c:pt idx="4">
                  <c:v>15–19</c:v>
                </c:pt>
                <c:pt idx="5">
                  <c:v>20–24</c:v>
                </c:pt>
                <c:pt idx="6">
                  <c:v>25–29</c:v>
                </c:pt>
                <c:pt idx="7">
                  <c:v>30–34</c:v>
                </c:pt>
                <c:pt idx="8">
                  <c:v>35–39</c:v>
                </c:pt>
                <c:pt idx="9">
                  <c:v>40–44</c:v>
                </c:pt>
                <c:pt idx="10">
                  <c:v>45–49</c:v>
                </c:pt>
                <c:pt idx="11">
                  <c:v>50–54</c:v>
                </c:pt>
                <c:pt idx="12">
                  <c:v>55–59</c:v>
                </c:pt>
                <c:pt idx="13">
                  <c:v>60–64</c:v>
                </c:pt>
                <c:pt idx="14">
                  <c:v>65–69</c:v>
                </c:pt>
                <c:pt idx="15">
                  <c:v>70–74</c:v>
                </c:pt>
                <c:pt idx="16">
                  <c:v>75–79</c:v>
                </c:pt>
                <c:pt idx="17">
                  <c:v>80–84</c:v>
                </c:pt>
                <c:pt idx="18">
                  <c:v>85+</c:v>
                </c:pt>
              </c:strCache>
            </c:strRef>
          </c:cat>
          <c:val>
            <c:numRef>
              <c:f>data_grafy!$J$783:$J$801</c:f>
              <c:numCache>
                <c:formatCode>#\ ##0.00_ ;\-#\ ##0.00\ </c:formatCode>
                <c:ptCount val="19"/>
                <c:pt idx="0">
                  <c:v>1.4701322011146218</c:v>
                </c:pt>
                <c:pt idx="1">
                  <c:v>1.4275321780275534</c:v>
                </c:pt>
                <c:pt idx="2">
                  <c:v>1.426418603355263</c:v>
                </c:pt>
                <c:pt idx="3">
                  <c:v>1.0358151173658512</c:v>
                </c:pt>
                <c:pt idx="4">
                  <c:v>2.2410163324806334</c:v>
                </c:pt>
                <c:pt idx="5">
                  <c:v>3.0137836951637653</c:v>
                </c:pt>
                <c:pt idx="6">
                  <c:v>2.5404719058437872</c:v>
                </c:pt>
                <c:pt idx="7">
                  <c:v>2.2550696157072605</c:v>
                </c:pt>
                <c:pt idx="8">
                  <c:v>1.9617072320363986</c:v>
                </c:pt>
                <c:pt idx="9">
                  <c:v>2.0640393674338893</c:v>
                </c:pt>
                <c:pt idx="10">
                  <c:v>1.9257587366374067</c:v>
                </c:pt>
                <c:pt idx="11">
                  <c:v>2.0874655175007142</c:v>
                </c:pt>
                <c:pt idx="12">
                  <c:v>2.104262940182505</c:v>
                </c:pt>
                <c:pt idx="13">
                  <c:v>2.2745977115844003</c:v>
                </c:pt>
                <c:pt idx="14">
                  <c:v>2.2346139744486582</c:v>
                </c:pt>
                <c:pt idx="15">
                  <c:v>2.0344081039905064</c:v>
                </c:pt>
                <c:pt idx="16">
                  <c:v>1.8101536336065234</c:v>
                </c:pt>
                <c:pt idx="17">
                  <c:v>1.5395632282384939</c:v>
                </c:pt>
                <c:pt idx="18">
                  <c:v>1.189383951601507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C-4801-8D41-40761ED4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143672"/>
        <c:axId val="642442568"/>
      </c:lineChart>
      <c:catAx>
        <c:axId val="1290143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sz="800" b="1">
                    <a:solidFill>
                      <a:schemeClr val="tx1"/>
                    </a:solidFill>
                  </a:rPr>
                  <a:t>věková</a:t>
                </a:r>
                <a:r>
                  <a:rPr lang="cs-CZ" sz="800" b="1" baseline="0">
                    <a:solidFill>
                      <a:schemeClr val="tx1"/>
                    </a:solidFill>
                  </a:rPr>
                  <a:t> skupina  </a:t>
                </a:r>
                <a:r>
                  <a:rPr lang="cs-CZ" sz="800" i="1" baseline="0">
                    <a:solidFill>
                      <a:schemeClr val="tx1"/>
                    </a:solidFill>
                  </a:rPr>
                  <a:t>Age group (year</a:t>
                </a:r>
                <a:r>
                  <a:rPr lang="cs-CZ" sz="800" i="1" baseline="0"/>
                  <a:t>)</a:t>
                </a:r>
                <a:endParaRPr lang="cs-CZ" sz="800" i="1"/>
              </a:p>
            </c:rich>
          </c:tx>
          <c:layout>
            <c:manualLayout>
              <c:xMode val="edge"/>
              <c:yMode val="edge"/>
              <c:x val="0.36713816058789822"/>
              <c:y val="0.92480346206724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642442568"/>
        <c:crosses val="autoZero"/>
        <c:auto val="1"/>
        <c:lblAlgn val="ctr"/>
        <c:lblOffset val="100"/>
        <c:noMultiLvlLbl val="0"/>
      </c:catAx>
      <c:valAx>
        <c:axId val="6424425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290143672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87228692784809"/>
          <c:y val="7.1259217597800281E-2"/>
          <c:w val="0.15607469841422206"/>
          <c:h val="0.16870328708911386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0924534261104"/>
          <c:y val="6.6851120939857345E-2"/>
          <c:w val="0.85881123584498387"/>
          <c:h val="0.7562115145163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data_grafy!$B$88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data_grafy!$A$89:$A$98</c:f>
              <c:strCache>
                <c:ptCount val="10"/>
                <c:pt idx="0">
                  <c:v>1–4</c:v>
                </c:pt>
                <c:pt idx="1">
                  <c:v>5–14</c:v>
                </c:pt>
                <c:pt idx="2">
                  <c:v>15–24</c:v>
                </c:pt>
                <c:pt idx="3">
                  <c:v>25–34</c:v>
                </c:pt>
                <c:pt idx="4">
                  <c:v>35–44</c:v>
                </c:pt>
                <c:pt idx="5">
                  <c:v>45–54</c:v>
                </c:pt>
                <c:pt idx="6">
                  <c:v>55–64</c:v>
                </c:pt>
                <c:pt idx="7">
                  <c:v>65–74</c:v>
                </c:pt>
                <c:pt idx="8">
                  <c:v>75–84</c:v>
                </c:pt>
                <c:pt idx="9">
                  <c:v>85+</c:v>
                </c:pt>
              </c:strCache>
            </c:strRef>
          </c:cat>
          <c:val>
            <c:numRef>
              <c:f>data_grafy!$B$89:$B$98</c:f>
              <c:numCache>
                <c:formatCode>#\ ##0_ ;\-#\ ##0\ </c:formatCode>
                <c:ptCount val="10"/>
                <c:pt idx="0">
                  <c:v>6.511133120575181</c:v>
                </c:pt>
                <c:pt idx="1">
                  <c:v>4.2479323623876812</c:v>
                </c:pt>
                <c:pt idx="2">
                  <c:v>8.3251923888997439</c:v>
                </c:pt>
                <c:pt idx="3">
                  <c:v>17.74552376812024</c:v>
                </c:pt>
                <c:pt idx="4">
                  <c:v>9.8414894415666581</c:v>
                </c:pt>
                <c:pt idx="5">
                  <c:v>8.3431828262446892</c:v>
                </c:pt>
                <c:pt idx="6">
                  <c:v>10.127842593806376</c:v>
                </c:pt>
                <c:pt idx="7">
                  <c:v>14.409728966059973</c:v>
                </c:pt>
                <c:pt idx="8">
                  <c:v>20.665864553382377</c:v>
                </c:pt>
                <c:pt idx="9">
                  <c:v>31.337615351971866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B-418C-A7A6-054A1EFDF4C5}"/>
            </c:ext>
          </c:extLst>
        </c:ser>
        <c:ser>
          <c:idx val="1"/>
          <c:order val="1"/>
          <c:tx>
            <c:strRef>
              <c:f>data_grafy!$C$88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strRef>
              <c:f>data_grafy!$A$89:$A$98</c:f>
              <c:strCache>
                <c:ptCount val="10"/>
                <c:pt idx="0">
                  <c:v>1–4</c:v>
                </c:pt>
                <c:pt idx="1">
                  <c:v>5–14</c:v>
                </c:pt>
                <c:pt idx="2">
                  <c:v>15–24</c:v>
                </c:pt>
                <c:pt idx="3">
                  <c:v>25–34</c:v>
                </c:pt>
                <c:pt idx="4">
                  <c:v>35–44</c:v>
                </c:pt>
                <c:pt idx="5">
                  <c:v>45–54</c:v>
                </c:pt>
                <c:pt idx="6">
                  <c:v>55–64</c:v>
                </c:pt>
                <c:pt idx="7">
                  <c:v>65–74</c:v>
                </c:pt>
                <c:pt idx="8">
                  <c:v>75–84</c:v>
                </c:pt>
                <c:pt idx="9">
                  <c:v>85+</c:v>
                </c:pt>
              </c:strCache>
            </c:strRef>
          </c:cat>
          <c:val>
            <c:numRef>
              <c:f>data_grafy!$C$89:$C$98</c:f>
              <c:numCache>
                <c:formatCode>#\ ##0_ ;\-#\ ##0\ </c:formatCode>
                <c:ptCount val="10"/>
                <c:pt idx="0">
                  <c:v>8.0822943626259587</c:v>
                </c:pt>
                <c:pt idx="1">
                  <c:v>4.8278602104857615</c:v>
                </c:pt>
                <c:pt idx="2">
                  <c:v>4.6468327774715359</c:v>
                </c:pt>
                <c:pt idx="3">
                  <c:v>4.4219405136771259</c:v>
                </c:pt>
                <c:pt idx="4">
                  <c:v>5.3189770793338313</c:v>
                </c:pt>
                <c:pt idx="5">
                  <c:v>7.4997952845788793</c:v>
                </c:pt>
                <c:pt idx="6">
                  <c:v>12.445050900634932</c:v>
                </c:pt>
                <c:pt idx="7">
                  <c:v>18.944487179929421</c:v>
                </c:pt>
                <c:pt idx="8">
                  <c:v>26.012363686879208</c:v>
                </c:pt>
                <c:pt idx="9">
                  <c:v>37.40663481596124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B-418C-A7A6-054A1EFDF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věková skupina   </a:t>
                </a:r>
                <a:r>
                  <a:rPr lang="cs-CZ" b="0" i="1">
                    <a:solidFill>
                      <a:sysClr val="windowText" lastClr="000000"/>
                    </a:solidFill>
                  </a:rPr>
                  <a:t>Age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 group </a:t>
                </a:r>
                <a:endParaRPr lang="cs-CZ" b="0" i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2582619732804267"/>
              <c:y val="0.92312840702604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 baseline="0">
                    <a:solidFill>
                      <a:sysClr val="windowText" lastClr="000000"/>
                    </a:solidFill>
                  </a:rPr>
                  <a:t>na 100 obyvatel v daném věku </a:t>
                </a:r>
              </a:p>
              <a:p>
                <a:pPr>
                  <a:defRPr/>
                </a:pPr>
                <a:r>
                  <a:rPr lang="cs-CZ" b="0" i="1" baseline="0">
                    <a:solidFill>
                      <a:sysClr val="windowText" lastClr="000000"/>
                    </a:solidFill>
                  </a:rPr>
                  <a:t>Per 100 population of a given age</a:t>
                </a:r>
                <a:r>
                  <a:rPr lang="cs-CZ" i="1" baseline="0"/>
                  <a:t>   </a:t>
                </a:r>
                <a:endParaRPr lang="cs-CZ" i="1"/>
              </a:p>
            </c:rich>
          </c:tx>
          <c:layout>
            <c:manualLayout>
              <c:xMode val="edge"/>
              <c:yMode val="edge"/>
              <c:x val="1.5511074546426111E-2"/>
              <c:y val="0.15204039012333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5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3982960700706204"/>
          <c:y val="9.8430750763663075E-2"/>
          <c:w val="0.25730221841081746"/>
          <c:h val="0.11479675617470893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05144901869967"/>
          <c:y val="3.3817969941704898E-2"/>
          <c:w val="0.66757067996258257"/>
          <c:h val="0.80048353577253961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data_grafy!$C$103</c:f>
              <c:strCache>
                <c:ptCount val="1"/>
                <c:pt idx="0">
                  <c:v> muži
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data_grafy!$B$104:$B$111</c:f>
              <c:strCache>
                <c:ptCount val="8"/>
                <c:pt idx="0">
                  <c:v>Angina pectoris
Angina pectoris</c:v>
                </c:pt>
                <c:pt idx="1">
                  <c:v>ZN průdušky a plíce
MN of bronchus and lung</c:v>
                </c:pt>
                <c:pt idx="2">
                  <c:v>ZN tlustého střeva
MN of colon</c:v>
                </c:pt>
                <c:pt idx="3">
                  <c:v>Epilepsie 
Epilepsy</c:v>
                </c:pt>
                <c:pt idx="4">
                  <c:v>Akutní infarkt myokardu
Acute myocardial infarction</c:v>
                </c:pt>
                <c:pt idx="5">
                  <c:v>Ischemická choroba srdeční
Ischaemic heart disease</c:v>
                </c:pt>
                <c:pt idx="6">
                  <c:v>Nitrolební poranění
Intracranial injury
</c:v>
                </c:pt>
                <c:pt idx="7">
                  <c:v>Artróza kyčelního kloubu
Coxarthrosis arthrosis of hip</c:v>
                </c:pt>
              </c:strCache>
            </c:strRef>
          </c:cat>
          <c:val>
            <c:numRef>
              <c:f>data_grafy!$C$104:$C$111</c:f>
              <c:numCache>
                <c:formatCode>#\ ##0.0_ ;\-#\ ##0.0\ </c:formatCode>
                <c:ptCount val="8"/>
                <c:pt idx="0">
                  <c:v>5.5635130768600103</c:v>
                </c:pt>
                <c:pt idx="1">
                  <c:v>6.2020438772901985</c:v>
                </c:pt>
                <c:pt idx="2">
                  <c:v>5.5094983867934086</c:v>
                </c:pt>
                <c:pt idx="3">
                  <c:v>11.022854965734432</c:v>
                </c:pt>
                <c:pt idx="4">
                  <c:v>17.427453930774387</c:v>
                </c:pt>
                <c:pt idx="5">
                  <c:v>22.919590452903531</c:v>
                </c:pt>
                <c:pt idx="6">
                  <c:v>21.6</c:v>
                </c:pt>
                <c:pt idx="7">
                  <c:v>11.753982377707365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6-4F29-98AC-BB03CAAB91C5}"/>
            </c:ext>
          </c:extLst>
        </c:ser>
        <c:ser>
          <c:idx val="0"/>
          <c:order val="1"/>
          <c:tx>
            <c:strRef>
              <c:f>data_grafy!$D$103</c:f>
              <c:strCache>
                <c:ptCount val="1"/>
                <c:pt idx="0">
                  <c:v> ženy 
 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data_grafy!$B$104:$B$111</c:f>
              <c:strCache>
                <c:ptCount val="8"/>
                <c:pt idx="0">
                  <c:v>Angina pectoris
Angina pectoris</c:v>
                </c:pt>
                <c:pt idx="1">
                  <c:v>ZN průdušky a plíce
MN of bronchus and lung</c:v>
                </c:pt>
                <c:pt idx="2">
                  <c:v>ZN tlustého střeva
MN of colon</c:v>
                </c:pt>
                <c:pt idx="3">
                  <c:v>Epilepsie 
Epilepsy</c:v>
                </c:pt>
                <c:pt idx="4">
                  <c:v>Akutní infarkt myokardu
Acute myocardial infarction</c:v>
                </c:pt>
                <c:pt idx="5">
                  <c:v>Ischemická choroba srdeční
Ischaemic heart disease</c:v>
                </c:pt>
                <c:pt idx="6">
                  <c:v>Nitrolební poranění
Intracranial injury
</c:v>
                </c:pt>
                <c:pt idx="7">
                  <c:v>Artróza kyčelního kloubu
Coxarthrosis arthrosis of hip</c:v>
                </c:pt>
              </c:strCache>
            </c:strRef>
          </c:cat>
          <c:val>
            <c:numRef>
              <c:f>data_grafy!$D$104:$D$111</c:f>
              <c:numCache>
                <c:formatCode>#\ ##0.0_ ;\-#\ ##0.0\ </c:formatCode>
                <c:ptCount val="8"/>
                <c:pt idx="0">
                  <c:v>2.6702009326201797</c:v>
                </c:pt>
                <c:pt idx="1">
                  <c:v>4.0165522455564782</c:v>
                </c:pt>
                <c:pt idx="2">
                  <c:v>4.1459369817578775</c:v>
                </c:pt>
                <c:pt idx="3">
                  <c:v>7.3936813745234327</c:v>
                </c:pt>
                <c:pt idx="4">
                  <c:v>7.9543485647294956</c:v>
                </c:pt>
                <c:pt idx="5">
                  <c:v>9.4619620126414521</c:v>
                </c:pt>
                <c:pt idx="6">
                  <c:v>13.5</c:v>
                </c:pt>
                <c:pt idx="7">
                  <c:v>14.549219828792117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6-4F29-98AC-BB03CAAB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67438096"/>
        <c:axId val="1467445168"/>
      </c:barChart>
      <c:catAx>
        <c:axId val="1467438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467445168"/>
        <c:crosses val="autoZero"/>
        <c:auto val="1"/>
        <c:lblAlgn val="r"/>
        <c:lblOffset val="100"/>
        <c:noMultiLvlLbl val="0"/>
      </c:catAx>
      <c:valAx>
        <c:axId val="1467445168"/>
        <c:scaling>
          <c:orientation val="minMax"/>
          <c:max val="24"/>
          <c:min val="0"/>
        </c:scaling>
        <c:delete val="0"/>
        <c:axPos val="b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 baseline="0">
                    <a:solidFill>
                      <a:schemeClr val="tx1"/>
                    </a:solidFill>
                  </a:rPr>
                  <a:t>na 10 </a:t>
                </a:r>
                <a:r>
                  <a:rPr lang="cs-CZ" b="1" baseline="0">
                    <a:solidFill>
                      <a:schemeClr val="tx1"/>
                    </a:solidFill>
                  </a:rPr>
                  <a:t>000</a:t>
                </a:r>
                <a:r>
                  <a:rPr lang="en-US" b="1" baseline="0">
                    <a:solidFill>
                      <a:schemeClr val="tx1"/>
                    </a:solidFill>
                  </a:rPr>
                  <a:t> obyvatel</a:t>
                </a:r>
                <a:r>
                  <a:rPr lang="cs-CZ" b="1" baseline="0">
                    <a:solidFill>
                      <a:schemeClr val="tx1"/>
                    </a:solidFill>
                  </a:rPr>
                  <a:t>     </a:t>
                </a:r>
                <a:r>
                  <a:rPr lang="cs-CZ" sz="800" b="0" i="1" u="none" strike="noStrike" baseline="0">
                    <a:solidFill>
                      <a:schemeClr val="tx1"/>
                    </a:solidFill>
                  </a:rPr>
                  <a:t>P</a:t>
                </a:r>
                <a:r>
                  <a:rPr lang="en-US" sz="800" b="0" i="1" u="none" strike="noStrike" baseline="0">
                    <a:solidFill>
                      <a:schemeClr val="tx1"/>
                    </a:solidFill>
                  </a:rPr>
                  <a:t>er 10 </a:t>
                </a:r>
                <a:r>
                  <a:rPr lang="cs-CZ" sz="800" b="0" i="1" u="none" strike="noStrike" baseline="0">
                    <a:solidFill>
                      <a:schemeClr val="tx1"/>
                    </a:solidFill>
                  </a:rPr>
                  <a:t>000</a:t>
                </a:r>
                <a:r>
                  <a:rPr lang="en-US" sz="800" b="0" i="1" u="none" strike="noStrike" baseline="0">
                    <a:solidFill>
                      <a:schemeClr val="tx1"/>
                    </a:solidFill>
                  </a:rPr>
                  <a:t> </a:t>
                </a:r>
                <a:r>
                  <a:rPr lang="cs-CZ" sz="800" b="0" i="1" u="none" strike="noStrike" baseline="0">
                    <a:solidFill>
                      <a:schemeClr val="tx1"/>
                    </a:solidFill>
                  </a:rPr>
                  <a:t>population</a:t>
                </a:r>
                <a:endParaRPr lang="en-US" b="0" i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43093744012049434"/>
              <c:y val="0.920786904791475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1467438096"/>
        <c:crosses val="autoZero"/>
        <c:crossBetween val="between"/>
        <c:majorUnit val="2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5002981163857063"/>
          <c:y val="0.63938630699553722"/>
          <c:w val="0.20362324187388223"/>
          <c:h val="0.15017862448415048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4217022447266"/>
          <c:y val="6.0439269893187403E-2"/>
          <c:w val="0.75537277033005445"/>
          <c:h val="0.65179684923487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data_grafy!$B$116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data_grafy!$A$116:$A$128</c15:sqref>
                  </c15:fullRef>
                </c:ext>
              </c:extLst>
              <c:f>data_grafy!$A$117:$A$128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data_grafy!$B$117:$B$128</c15:sqref>
                  </c15:fullRef>
                </c:ext>
              </c:extLst>
              <c:f>data_grafy!$B$118:$B$128</c:f>
              <c:numCache>
                <c:formatCode>#\ ##0_ ;\-#\ ##0\ </c:formatCode>
                <c:ptCount val="11"/>
                <c:pt idx="0">
                  <c:v>70688</c:v>
                </c:pt>
                <c:pt idx="1">
                  <c:v>67513</c:v>
                </c:pt>
                <c:pt idx="2">
                  <c:v>66049</c:v>
                </c:pt>
                <c:pt idx="3">
                  <c:v>69123</c:v>
                </c:pt>
                <c:pt idx="4">
                  <c:v>70097</c:v>
                </c:pt>
                <c:pt idx="5">
                  <c:v>70023</c:v>
                </c:pt>
                <c:pt idx="6">
                  <c:v>70945</c:v>
                </c:pt>
                <c:pt idx="7">
                  <c:v>71399</c:v>
                </c:pt>
                <c:pt idx="8">
                  <c:v>71191</c:v>
                </c:pt>
                <c:pt idx="9">
                  <c:v>62715</c:v>
                </c:pt>
                <c:pt idx="10">
                  <c:v>65560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E-4012-AE71-D97A6772467A}"/>
            </c:ext>
          </c:extLst>
        </c:ser>
        <c:ser>
          <c:idx val="0"/>
          <c:order val="1"/>
          <c:tx>
            <c:strRef>
              <c:f>data_grafy!$C$116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Lit>
              <c:ptCount val="11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data_grafy!$C$117:$C$128</c15:sqref>
                  </c15:fullRef>
                </c:ext>
              </c:extLst>
              <c:f>data_grafy!$C$118:$C$128</c:f>
              <c:numCache>
                <c:formatCode>#\ ##0_ ;\-#\ ##0\ </c:formatCode>
                <c:ptCount val="11"/>
                <c:pt idx="0">
                  <c:v>45215</c:v>
                </c:pt>
                <c:pt idx="1">
                  <c:v>44712</c:v>
                </c:pt>
                <c:pt idx="2">
                  <c:v>45851</c:v>
                </c:pt>
                <c:pt idx="3">
                  <c:v>48384</c:v>
                </c:pt>
                <c:pt idx="4">
                  <c:v>49915</c:v>
                </c:pt>
                <c:pt idx="5">
                  <c:v>50446</c:v>
                </c:pt>
                <c:pt idx="6">
                  <c:v>51807</c:v>
                </c:pt>
                <c:pt idx="7">
                  <c:v>52029</c:v>
                </c:pt>
                <c:pt idx="8">
                  <c:v>52237</c:v>
                </c:pt>
                <c:pt idx="9">
                  <c:v>47471</c:v>
                </c:pt>
                <c:pt idx="10">
                  <c:v>50230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E-4012-AE71-D97A67724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157312"/>
        <c:axId val="499157728"/>
      </c:barChart>
      <c:lineChart>
        <c:grouping val="standard"/>
        <c:varyColors val="0"/>
        <c:ser>
          <c:idx val="3"/>
          <c:order val="2"/>
          <c:tx>
            <c:strRef>
              <c:f>data_grafy!$D$116</c:f>
              <c:strCache>
                <c:ptCount val="1"/>
                <c:pt idx="0">
                  <c:v> na 10 000 žen 
 Per 10 000 women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11"/>
              <c:pt idx="0">
                <c:v>2</c:v>
              </c:pt>
              <c:pt idx="1">
                <c:v>3</c:v>
              </c:pt>
              <c:pt idx="2">
                <c:v>4</c:v>
              </c:pt>
              <c:pt idx="3">
                <c:v>5</c:v>
              </c:pt>
              <c:pt idx="4">
                <c:v>6</c:v>
              </c:pt>
              <c:pt idx="5">
                <c:v>7</c:v>
              </c:pt>
              <c:pt idx="6">
                <c:v>8</c:v>
              </c:pt>
              <c:pt idx="7">
                <c:v>9</c:v>
              </c:pt>
              <c:pt idx="8">
                <c:v>10</c:v>
              </c:pt>
              <c:pt idx="9">
                <c:v>11</c:v>
              </c:pt>
              <c:pt idx="10">
                <c:v>12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data_grafy!$D$117:$D$128</c15:sqref>
                  </c15:fullRef>
                </c:ext>
              </c:extLst>
              <c:f>data_grafy!$D$118:$D$128</c:f>
              <c:numCache>
                <c:formatCode>0.0</c:formatCode>
                <c:ptCount val="11"/>
                <c:pt idx="0">
                  <c:v>132.19542436418075</c:v>
                </c:pt>
                <c:pt idx="1">
                  <c:v>126.1506460659041</c:v>
                </c:pt>
                <c:pt idx="2">
                  <c:v>123.45517481274436</c:v>
                </c:pt>
                <c:pt idx="3">
                  <c:v>128.92839636598856</c:v>
                </c:pt>
                <c:pt idx="4">
                  <c:v>130.59493288604983</c:v>
                </c:pt>
                <c:pt idx="5">
                  <c:v>130.19945769284621</c:v>
                </c:pt>
                <c:pt idx="6">
                  <c:v>131.6169300798625</c:v>
                </c:pt>
                <c:pt idx="7">
                  <c:v>132.08324839065222</c:v>
                </c:pt>
                <c:pt idx="8">
                  <c:v>131.30163854544395</c:v>
                </c:pt>
                <c:pt idx="9">
                  <c:v>115.56802564517419</c:v>
                </c:pt>
                <c:pt idx="10">
                  <c:v>122.93425080237287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2E-4012-AE71-D97A6772467A}"/>
            </c:ext>
          </c:extLst>
        </c:ser>
        <c:ser>
          <c:idx val="4"/>
          <c:order val="3"/>
          <c:tx>
            <c:strRef>
              <c:f>data_grafy!$E$116</c:f>
              <c:strCache>
                <c:ptCount val="1"/>
                <c:pt idx="0">
                  <c:v> na 10 000 mužů 
 Per 10 000 men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Lit>
              <c:ptCount val="11"/>
              <c:pt idx="0">
                <c:v>2</c:v>
              </c:pt>
              <c:pt idx="1">
                <c:v>3</c:v>
              </c:pt>
              <c:pt idx="2">
                <c:v>4</c:v>
              </c:pt>
              <c:pt idx="3">
                <c:v>5</c:v>
              </c:pt>
              <c:pt idx="4">
                <c:v>6</c:v>
              </c:pt>
              <c:pt idx="5">
                <c:v>7</c:v>
              </c:pt>
              <c:pt idx="6">
                <c:v>8</c:v>
              </c:pt>
              <c:pt idx="7">
                <c:v>9</c:v>
              </c:pt>
              <c:pt idx="8">
                <c:v>10</c:v>
              </c:pt>
              <c:pt idx="9">
                <c:v>11</c:v>
              </c:pt>
              <c:pt idx="10">
                <c:v>12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data_grafy!$E$117:$E$128</c15:sqref>
                  </c15:fullRef>
                </c:ext>
              </c:extLst>
              <c:f>data_grafy!$E$118:$E$128</c:f>
              <c:numCache>
                <c:formatCode>0.0</c:formatCode>
                <c:ptCount val="11"/>
                <c:pt idx="0">
                  <c:v>87.656376921451425</c:v>
                </c:pt>
                <c:pt idx="1">
                  <c:v>86.57819213999673</c:v>
                </c:pt>
                <c:pt idx="2">
                  <c:v>88.817560892456584</c:v>
                </c:pt>
                <c:pt idx="3">
                  <c:v>93.460850423426876</c:v>
                </c:pt>
                <c:pt idx="4">
                  <c:v>96.243393690721575</c:v>
                </c:pt>
                <c:pt idx="5">
                  <c:v>96.998723437884266</c:v>
                </c:pt>
                <c:pt idx="6">
                  <c:v>99.25110028351709</c:v>
                </c:pt>
                <c:pt idx="7">
                  <c:v>99.212576803985513</c:v>
                </c:pt>
                <c:pt idx="8">
                  <c:v>99.083914327704349</c:v>
                </c:pt>
                <c:pt idx="9">
                  <c:v>89.990659898015267</c:v>
                </c:pt>
                <c:pt idx="10">
                  <c:v>96.898495787336444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25-4856-8476-CDEE297A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937616"/>
        <c:axId val="368934288"/>
      </c:line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8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hospitalizovaní (tis.)</a:t>
                </a:r>
                <a:r>
                  <a:rPr lang="en-US"/>
                  <a:t>
</a:t>
                </a:r>
                <a:r>
                  <a:rPr lang="en-US" i="1"/>
                  <a:t>Hospitalised persons (</a:t>
                </a:r>
                <a:r>
                  <a:rPr lang="cs-CZ" i="1"/>
                  <a:t>t</a:t>
                </a:r>
                <a:r>
                  <a:rPr lang="en-US" i="1"/>
                  <a:t>hous</a:t>
                </a:r>
                <a:r>
                  <a:rPr lang="en-US"/>
                  <a:t>.</a:t>
                </a:r>
                <a:r>
                  <a:rPr lang="cs-CZ"/>
                  <a:t>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009960348090735E-2"/>
              <c:y val="0.1048275783974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10000"/>
        <c:minorUnit val="10"/>
        <c:dispUnits>
          <c:builtInUnit val="thousands"/>
        </c:dispUnits>
      </c:valAx>
      <c:valAx>
        <c:axId val="368934288"/>
        <c:scaling>
          <c:orientation val="minMax"/>
          <c:max val="16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na 10 000 obyvatel</a:t>
                </a:r>
              </a:p>
              <a:p>
                <a:pPr>
                  <a:defRPr/>
                </a:pPr>
                <a:r>
                  <a:rPr lang="cs-CZ" b="0" i="1"/>
                  <a:t>P</a:t>
                </a:r>
                <a:r>
                  <a:rPr lang="cs-CZ" i="1"/>
                  <a:t>er 10 000 population</a:t>
                </a:r>
              </a:p>
            </c:rich>
          </c:tx>
          <c:layout>
            <c:manualLayout>
              <c:xMode val="edge"/>
              <c:yMode val="edge"/>
              <c:x val="0.92277460054335314"/>
              <c:y val="0.14451900841208812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368937616"/>
        <c:crosses val="max"/>
        <c:crossBetween val="between"/>
        <c:majorUnit val="20"/>
        <c:minorUnit val="0.4"/>
      </c:valAx>
      <c:catAx>
        <c:axId val="36893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8934288"/>
        <c:crosses val="autoZero"/>
        <c:auto val="1"/>
        <c:lblAlgn val="ctr"/>
        <c:lblOffset val="100"/>
        <c:noMultiLvlLbl val="0"/>
      </c:cat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1733508901500428"/>
          <c:y val="0.83819297680726712"/>
          <c:w val="0.829117345883713"/>
          <c:h val="0.13172750333392583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71025741998322"/>
          <c:y val="6.0439269893187403E-2"/>
          <c:w val="0.83369321319324941"/>
          <c:h val="0.684666731473380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data_grafy!$B$133</c:f>
              <c:strCache>
                <c:ptCount val="1"/>
                <c:pt idx="0">
                  <c:v> ženy 
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data_grafy!$A$134:$A$145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data_grafy!$B$134:$B$145</c:f>
              <c:numCache>
                <c:formatCode>#\ ##0_ ;\-#\ ##0\ </c:formatCode>
                <c:ptCount val="12"/>
                <c:pt idx="0">
                  <c:v>3021.7840000000001</c:v>
                </c:pt>
                <c:pt idx="1">
                  <c:v>3612.2510000000002</c:v>
                </c:pt>
                <c:pt idx="2">
                  <c:v>3629.6080000000002</c:v>
                </c:pt>
                <c:pt idx="3">
                  <c:v>3676.0529999999999</c:v>
                </c:pt>
                <c:pt idx="4">
                  <c:v>3781.4459999999999</c:v>
                </c:pt>
                <c:pt idx="5">
                  <c:v>3758.5050000000001</c:v>
                </c:pt>
                <c:pt idx="6">
                  <c:v>3784.4760000000001</c:v>
                </c:pt>
                <c:pt idx="7">
                  <c:v>3775.8429999999998</c:v>
                </c:pt>
                <c:pt idx="8">
                  <c:v>3803.9740000000002</c:v>
                </c:pt>
                <c:pt idx="9">
                  <c:v>3788.703</c:v>
                </c:pt>
                <c:pt idx="10">
                  <c:v>3497.3049999999998</c:v>
                </c:pt>
                <c:pt idx="11">
                  <c:v>3265.9340000000002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E-4E58-9251-9F583BD3D11A}"/>
            </c:ext>
          </c:extLst>
        </c:ser>
        <c:ser>
          <c:idx val="0"/>
          <c:order val="1"/>
          <c:tx>
            <c:strRef>
              <c:f>data_grafy!$C$133</c:f>
              <c:strCache>
                <c:ptCount val="1"/>
                <c:pt idx="0">
                  <c:v> muži 
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data_grafy!$C$134:$C$145</c:f>
              <c:numCache>
                <c:formatCode>#\ ##0_ ;\-#\ ##0\ </c:formatCode>
                <c:ptCount val="12"/>
                <c:pt idx="0">
                  <c:v>1787.165</c:v>
                </c:pt>
                <c:pt idx="1">
                  <c:v>2139.1149999999998</c:v>
                </c:pt>
                <c:pt idx="2">
                  <c:v>2172.5300000000002</c:v>
                </c:pt>
                <c:pt idx="3">
                  <c:v>2253.0529999999999</c:v>
                </c:pt>
                <c:pt idx="4">
                  <c:v>2379.5479999999998</c:v>
                </c:pt>
                <c:pt idx="5">
                  <c:v>2399.19</c:v>
                </c:pt>
                <c:pt idx="6">
                  <c:v>2464.56</c:v>
                </c:pt>
                <c:pt idx="7">
                  <c:v>2546.1680000000001</c:v>
                </c:pt>
                <c:pt idx="8">
                  <c:v>2540.924</c:v>
                </c:pt>
                <c:pt idx="9">
                  <c:v>2577.2429999999999</c:v>
                </c:pt>
                <c:pt idx="10">
                  <c:v>2466.7289999999998</c:v>
                </c:pt>
                <c:pt idx="11">
                  <c:v>2380.3069999999998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E-4E58-9251-9F583BD3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157312"/>
        <c:axId val="499157728"/>
      </c:barChart>
      <c:catAx>
        <c:axId val="499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728"/>
        <c:crosses val="autoZero"/>
        <c:auto val="1"/>
        <c:lblAlgn val="ctr"/>
        <c:lblOffset val="100"/>
        <c:noMultiLvlLbl val="0"/>
      </c:catAx>
      <c:valAx>
        <c:axId val="499157728"/>
        <c:scaling>
          <c:orientation val="minMax"/>
          <c:max val="400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/>
                  <a:t>ošetřovací dny (tis.) </a:t>
                </a:r>
              </a:p>
              <a:p>
                <a:pPr>
                  <a:defRPr/>
                </a:pPr>
                <a:r>
                  <a:rPr lang="cs-CZ" i="1"/>
                  <a:t>Days of treatment (thous.)</a:t>
                </a:r>
              </a:p>
            </c:rich>
          </c:tx>
          <c:layout>
            <c:manualLayout>
              <c:xMode val="edge"/>
              <c:yMode val="edge"/>
              <c:x val="1.5406357566315613E-2"/>
              <c:y val="0.128092845756243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99157312"/>
        <c:crosses val="autoZero"/>
        <c:crossBetween val="between"/>
        <c:majorUnit val="500"/>
      </c:valAx>
      <c:spPr>
        <a:noFill/>
        <a:ln w="3175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21069638004945512"/>
          <c:y val="0.84279141104294475"/>
          <c:w val="0.68625308398892937"/>
          <c:h val="0.13346215158687985"/>
        </c:manualLayout>
      </c:layout>
      <c:overlay val="0"/>
      <c:spPr>
        <a:noFill/>
        <a:ln w="3175"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011181285398"/>
          <c:y val="3.2486789666755576E-2"/>
          <c:w val="0.8608597811312847"/>
          <c:h val="0.81332900397759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data_grafy!$B$150</c:f>
              <c:strCache>
                <c:ptCount val="1"/>
                <c:pt idx="0">
                  <c:v> ženy  
 Women</c:v>
                </c:pt>
              </c:strCache>
            </c:strRef>
          </c:tx>
          <c:spPr>
            <a:solidFill>
              <a:srgbClr val="BD1B2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data_grafy!$A$151:$A$157</c:f>
              <c:strCache>
                <c:ptCount val="7"/>
                <c:pt idx="0">
                  <c:v>55–59</c:v>
                </c:pt>
                <c:pt idx="1">
                  <c:v>60–64</c:v>
                </c:pt>
                <c:pt idx="2">
                  <c:v>65–69</c:v>
                </c:pt>
                <c:pt idx="3">
                  <c:v>70–74</c:v>
                </c:pt>
                <c:pt idx="4">
                  <c:v>75–79</c:v>
                </c:pt>
                <c:pt idx="5">
                  <c:v>80–84</c:v>
                </c:pt>
                <c:pt idx="6">
                  <c:v>85+</c:v>
                </c:pt>
              </c:strCache>
            </c:strRef>
          </c:cat>
          <c:val>
            <c:numRef>
              <c:f>data_grafy!$B$151:$B$157</c:f>
              <c:numCache>
                <c:formatCode>#\ ##0.0_ ;\-#\ ##0.0\ </c:formatCode>
                <c:ptCount val="7"/>
                <c:pt idx="0">
                  <c:v>76.601213425386291</c:v>
                </c:pt>
                <c:pt idx="1">
                  <c:v>105.97717816576203</c:v>
                </c:pt>
                <c:pt idx="2">
                  <c:v>155.67768174017479</c:v>
                </c:pt>
                <c:pt idx="3">
                  <c:v>263.70915184805887</c:v>
                </c:pt>
                <c:pt idx="4">
                  <c:v>414.87649223486073</c:v>
                </c:pt>
                <c:pt idx="5">
                  <c:v>662.31395939563856</c:v>
                </c:pt>
                <c:pt idx="6">
                  <c:v>1176.7159842049616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5-47F5-96EF-71CF3D4C20D5}"/>
            </c:ext>
          </c:extLst>
        </c:ser>
        <c:ser>
          <c:idx val="1"/>
          <c:order val="1"/>
          <c:tx>
            <c:strRef>
              <c:f>data_grafy!$C$150</c:f>
              <c:strCache>
                <c:ptCount val="1"/>
                <c:pt idx="0">
                  <c:v> muži  
 Men</c:v>
                </c:pt>
              </c:strCache>
            </c:strRef>
          </c:tx>
          <c:spPr>
            <a:solidFill>
              <a:srgbClr val="0071B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data_grafy!$A$151:$A$157</c:f>
              <c:strCache>
                <c:ptCount val="7"/>
                <c:pt idx="0">
                  <c:v>55–59</c:v>
                </c:pt>
                <c:pt idx="1">
                  <c:v>60–64</c:v>
                </c:pt>
                <c:pt idx="2">
                  <c:v>65–69</c:v>
                </c:pt>
                <c:pt idx="3">
                  <c:v>70–74</c:v>
                </c:pt>
                <c:pt idx="4">
                  <c:v>75–79</c:v>
                </c:pt>
                <c:pt idx="5">
                  <c:v>80–84</c:v>
                </c:pt>
                <c:pt idx="6">
                  <c:v>85+</c:v>
                </c:pt>
              </c:strCache>
            </c:strRef>
          </c:cat>
          <c:val>
            <c:numRef>
              <c:f>data_grafy!$C$151:$C$157</c:f>
              <c:numCache>
                <c:formatCode>#\ ##0.0_ ;\-#\ ##0.0\ </c:formatCode>
                <c:ptCount val="7"/>
                <c:pt idx="0">
                  <c:v>92.278235278474611</c:v>
                </c:pt>
                <c:pt idx="1">
                  <c:v>154.21701535691878</c:v>
                </c:pt>
                <c:pt idx="2">
                  <c:v>206.11100480331075</c:v>
                </c:pt>
                <c:pt idx="3">
                  <c:v>301.29114250455859</c:v>
                </c:pt>
                <c:pt idx="4">
                  <c:v>415.38188513498523</c:v>
                </c:pt>
                <c:pt idx="5">
                  <c:v>578.48048312184233</c:v>
                </c:pt>
                <c:pt idx="6">
                  <c:v>1119.3728551241504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5-47F5-96EF-71CF3D4C2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59960879"/>
        <c:axId val="59941743"/>
      </c:barChart>
      <c:catAx>
        <c:axId val="599608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>
                    <a:solidFill>
                      <a:sysClr val="windowText" lastClr="000000"/>
                    </a:solidFill>
                  </a:rPr>
                  <a:t>věková skupina   </a:t>
                </a:r>
                <a:r>
                  <a:rPr lang="cs-CZ" b="0" i="1">
                    <a:solidFill>
                      <a:sysClr val="windowText" lastClr="000000"/>
                    </a:solidFill>
                  </a:rPr>
                  <a:t>Age</a:t>
                </a:r>
                <a:r>
                  <a:rPr lang="cs-CZ" b="0" i="1" baseline="0">
                    <a:solidFill>
                      <a:sysClr val="windowText" lastClr="000000"/>
                    </a:solidFill>
                  </a:rPr>
                  <a:t> group</a:t>
                </a:r>
              </a:p>
            </c:rich>
          </c:tx>
          <c:layout>
            <c:manualLayout>
              <c:xMode val="edge"/>
              <c:yMode val="edge"/>
              <c:x val="0.42582619732804267"/>
              <c:y val="0.92312840702604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41743"/>
        <c:crosses val="autoZero"/>
        <c:auto val="1"/>
        <c:lblAlgn val="ctr"/>
        <c:lblOffset val="100"/>
        <c:noMultiLvlLbl val="0"/>
      </c:catAx>
      <c:valAx>
        <c:axId val="59941743"/>
        <c:scaling>
          <c:orientation val="minMax"/>
          <c:max val="120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cs-CZ" b="1" i="0" baseline="0">
                    <a:solidFill>
                      <a:sysClr val="windowText" lastClr="000000"/>
                    </a:solidFill>
                  </a:rPr>
                  <a:t>na 10 000 obyvatel v daném věku</a:t>
                </a:r>
              </a:p>
              <a:p>
                <a:pPr>
                  <a:defRPr/>
                </a:pPr>
                <a:r>
                  <a:rPr lang="cs-CZ" b="0" i="1" baseline="0">
                    <a:solidFill>
                      <a:sysClr val="windowText" lastClr="000000"/>
                    </a:solidFill>
                  </a:rPr>
                  <a:t>Per 10 000 population of a given age</a:t>
                </a:r>
              </a:p>
            </c:rich>
          </c:tx>
          <c:layout>
            <c:manualLayout>
              <c:xMode val="edge"/>
              <c:yMode val="edge"/>
              <c:x val="1.5464207704626247E-2"/>
              <c:y val="9.128832666408502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59960879"/>
        <c:crosses val="autoZero"/>
        <c:crossBetween val="between"/>
        <c:majorUnit val="10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7236024479323828"/>
          <c:y val="0.1092255927025515"/>
          <c:w val="0.25730221841081746"/>
          <c:h val="0.11479675617470893"/>
        </c:manualLayout>
      </c:layout>
      <c:overlay val="0"/>
      <c:spPr>
        <a:solidFill>
          <a:schemeClr val="bg1"/>
        </a:solidFill>
        <a:ln w="3175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3.png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27</xdr:row>
      <xdr:rowOff>40006</xdr:rowOff>
    </xdr:from>
    <xdr:to>
      <xdr:col>10</xdr:col>
      <xdr:colOff>457200</xdr:colOff>
      <xdr:row>48</xdr:row>
      <xdr:rowOff>152400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21</xdr:row>
      <xdr:rowOff>9527</xdr:rowOff>
    </xdr:from>
    <xdr:to>
      <xdr:col>12</xdr:col>
      <xdr:colOff>352425</xdr:colOff>
      <xdr:row>36</xdr:row>
      <xdr:rowOff>152400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21</xdr:row>
      <xdr:rowOff>9526</xdr:rowOff>
    </xdr:from>
    <xdr:to>
      <xdr:col>12</xdr:col>
      <xdr:colOff>390525</xdr:colOff>
      <xdr:row>39</xdr:row>
      <xdr:rowOff>133349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89536</xdr:colOff>
      <xdr:row>34</xdr:row>
      <xdr:rowOff>133350</xdr:rowOff>
    </xdr:from>
    <xdr:to>
      <xdr:col>8</xdr:col>
      <xdr:colOff>546735</xdr:colOff>
      <xdr:row>53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35</xdr:row>
      <xdr:rowOff>19050</xdr:rowOff>
    </xdr:from>
    <xdr:to>
      <xdr:col>4</xdr:col>
      <xdr:colOff>152400</xdr:colOff>
      <xdr:row>50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30</xdr:row>
      <xdr:rowOff>173354</xdr:rowOff>
    </xdr:from>
    <xdr:to>
      <xdr:col>8</xdr:col>
      <xdr:colOff>533400</xdr:colOff>
      <xdr:row>49</xdr:row>
      <xdr:rowOff>40004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5</xdr:row>
      <xdr:rowOff>38100</xdr:rowOff>
    </xdr:from>
    <xdr:to>
      <xdr:col>8</xdr:col>
      <xdr:colOff>575144</xdr:colOff>
      <xdr:row>21</xdr:row>
      <xdr:rowOff>67596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33475"/>
          <a:ext cx="5337644" cy="307749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27</xdr:row>
      <xdr:rowOff>95250</xdr:rowOff>
    </xdr:from>
    <xdr:to>
      <xdr:col>8</xdr:col>
      <xdr:colOff>565619</xdr:colOff>
      <xdr:row>43</xdr:row>
      <xdr:rowOff>124746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953000"/>
          <a:ext cx="5337644" cy="307749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26669</xdr:rowOff>
    </xdr:from>
    <xdr:to>
      <xdr:col>8</xdr:col>
      <xdr:colOff>601980</xdr:colOff>
      <xdr:row>49</xdr:row>
      <xdr:rowOff>152400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32</xdr:row>
      <xdr:rowOff>28575</xdr:rowOff>
    </xdr:from>
    <xdr:to>
      <xdr:col>9</xdr:col>
      <xdr:colOff>3810</xdr:colOff>
      <xdr:row>49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40</xdr:row>
      <xdr:rowOff>19050</xdr:rowOff>
    </xdr:from>
    <xdr:to>
      <xdr:col>10</xdr:col>
      <xdr:colOff>0</xdr:colOff>
      <xdr:row>51</xdr:row>
      <xdr:rowOff>161925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0</xdr:rowOff>
    </xdr:from>
    <xdr:ext cx="95250" cy="9525"/>
    <xdr:pic>
      <xdr:nvPicPr>
        <xdr:cNvPr id="2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8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9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0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1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2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3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4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5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6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7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8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69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0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1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2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3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4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5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6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7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8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79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0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1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2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3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4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5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6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7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8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89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0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1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2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3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4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5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6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7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8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99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0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1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2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3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4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5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6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7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8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09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0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1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2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3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4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5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6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7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8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19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0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1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2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3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4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5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6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7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8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29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0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1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2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3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4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5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6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7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8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39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0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1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2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3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4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5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6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7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8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49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0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1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2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3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4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5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6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7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8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59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0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1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2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3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4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5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6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7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8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69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0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1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2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3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4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5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6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7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8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79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0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1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2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3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4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5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6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7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8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89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0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1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2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3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4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5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6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7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8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199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0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1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2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3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4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5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6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7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8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09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0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1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2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3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4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5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6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7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8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19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0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1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2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3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4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5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6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7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8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29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0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1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2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3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4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5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6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7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8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39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0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1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2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3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4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5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6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7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8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49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0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1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2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3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4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5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6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7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8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59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0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1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2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3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4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5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6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7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8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69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0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1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2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3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4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5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6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7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8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79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0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1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2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3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4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5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6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7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8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89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0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1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2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3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4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5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6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7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8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299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0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1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2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3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4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5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6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7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8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09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0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1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2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3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4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5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6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7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8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19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0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1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2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3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4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5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6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7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8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29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0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1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2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3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4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5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6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7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8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39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0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1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2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3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4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5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6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7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8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49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0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1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2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3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4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5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6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7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8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59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0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1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2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3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4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5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6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7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8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69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0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1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2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3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4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5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6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7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8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79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0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1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2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3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4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5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6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7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8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89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0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1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2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3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4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5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6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7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8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399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0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1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2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3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4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5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6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7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8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09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0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1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2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3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4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5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6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7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8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19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0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1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2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3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4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5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6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7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8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29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0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1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2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3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4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5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6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7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8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39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0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1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2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3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4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5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6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7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8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49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0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1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2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3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4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5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6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7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8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59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0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1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2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3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4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5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6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7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8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69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0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1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2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3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4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5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6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7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8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79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0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1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2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3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4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5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6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7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8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89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0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1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2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3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4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5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6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7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8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499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0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1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2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3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4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5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6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7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8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09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0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1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2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3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4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5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6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7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8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19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0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1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2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3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4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5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6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7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8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29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0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1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2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3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4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5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6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7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8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39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0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1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2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3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4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5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6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7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8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49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0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1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2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3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4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5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6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7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8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59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0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1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2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3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4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5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6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7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8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69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0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1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2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3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4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5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6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95250" cy="9525"/>
    <xdr:pic>
      <xdr:nvPicPr>
        <xdr:cNvPr id="577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78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79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0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1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2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3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4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5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6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7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8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89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0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1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2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3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4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5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6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7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8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599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0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1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2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3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4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5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6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7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8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09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0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1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2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3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4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5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6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7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8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19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0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1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2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3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4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5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6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7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8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29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0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1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2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3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4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5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6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7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8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39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0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1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2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3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4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5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6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7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8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49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0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1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2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3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4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5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6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7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8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59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0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1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2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3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4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5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6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7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8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69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0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1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2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3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4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5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6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7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8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79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0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1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2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3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4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5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6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7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8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89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0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1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2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3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4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5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6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7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8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699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0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1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2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3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4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5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6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7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8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09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0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1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2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3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4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5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6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7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8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19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0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1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2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3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4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5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6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7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8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29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0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1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2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3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4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5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6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7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8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39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0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1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2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3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4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5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6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7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8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49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0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1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2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3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4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5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6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7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8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59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0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1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2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3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4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5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6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7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8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69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0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1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2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3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4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5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6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7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8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79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0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1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2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3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4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5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6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7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8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89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0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1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2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3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4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5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6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7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8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799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0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1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2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3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4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5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6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7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8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09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0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1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2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3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4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5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6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7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8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19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0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1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2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3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4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5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6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7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8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29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0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1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2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3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4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5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6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7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8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39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0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1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2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3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4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5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6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7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8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49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0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1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2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3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4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5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6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7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8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59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0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1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2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3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4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5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6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7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8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69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0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1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2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3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4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5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6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7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8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79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0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1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2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3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4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5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6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7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8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89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0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1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2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3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4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5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6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7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8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899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0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1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2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3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4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5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6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7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8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09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0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1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2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3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4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5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6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7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8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19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0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1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2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3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4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5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6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7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8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29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0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1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2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3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4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5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6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7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8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39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0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1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2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3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4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5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6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7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8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49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0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1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2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3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4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5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6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7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8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59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0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1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2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3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4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5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6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7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8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69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0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1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2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3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4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5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6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7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8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79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0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1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2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3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4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5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6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7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8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89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0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1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2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3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4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5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6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7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8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999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0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1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2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3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4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5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6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7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8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09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0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1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2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3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4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5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6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7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8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19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0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1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2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3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4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5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6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7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8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29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0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1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2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3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4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5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6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7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8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39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0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1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2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3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4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5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6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7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8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49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0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1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2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3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4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5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6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7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8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59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0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1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2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3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4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5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6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7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8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69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0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1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2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3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4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5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6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7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8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79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0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1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2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3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4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5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6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7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8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89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0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1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2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3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4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5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6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7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8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099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0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1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2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3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4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5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6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7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8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09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0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1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2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3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4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5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6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7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8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19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0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1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2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3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4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5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6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7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8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29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0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1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2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3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4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5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6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7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8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39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0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1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2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3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4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5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6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7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8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49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50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51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52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53</xdr:row>
      <xdr:rowOff>0</xdr:rowOff>
    </xdr:from>
    <xdr:ext cx="95250" cy="9525"/>
    <xdr:pic>
      <xdr:nvPicPr>
        <xdr:cNvPr id="1153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48325" y="9096375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42</xdr:row>
      <xdr:rowOff>19051</xdr:rowOff>
    </xdr:from>
    <xdr:to>
      <xdr:col>7</xdr:col>
      <xdr:colOff>1323975</xdr:colOff>
      <xdr:row>52</xdr:row>
      <xdr:rowOff>105835</xdr:rowOff>
    </xdr:to>
    <xdr:graphicFrame macro="">
      <xdr:nvGraphicFramePr>
        <xdr:cNvPr id="115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95250" cy="9525"/>
    <xdr:pic>
      <xdr:nvPicPr>
        <xdr:cNvPr id="2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8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9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0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1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2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3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4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5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6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7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8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69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0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1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2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3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4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5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6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7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8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79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0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1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2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3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4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5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6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7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8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89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0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1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2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3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4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5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6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7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8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99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0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1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2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3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4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5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6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7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8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09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0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1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2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3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4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5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6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7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8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19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0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1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2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3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4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5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6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7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8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29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0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1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2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3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4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5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6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7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8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39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0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1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2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3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4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5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6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7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8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49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0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1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2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3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4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5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6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7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8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59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0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1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2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3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4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5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6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7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8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69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0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1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2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3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4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5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6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7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8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79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0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1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2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3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4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5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6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7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8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89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0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1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2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3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4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5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6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7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8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199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0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1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2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3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4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5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6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7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8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09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0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1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2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3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4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5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6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7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8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19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0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1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2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3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4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5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6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7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8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29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0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1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2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3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4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5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6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7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8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39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0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1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2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3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4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5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6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7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8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49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0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1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2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3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4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5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6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7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8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59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0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1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2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3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4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5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6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7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8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69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0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1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2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3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4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5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6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7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8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79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0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1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2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3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4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5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6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7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8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89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0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1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2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3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4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5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6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7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8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299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0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1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2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3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4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5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6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7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8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09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0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1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2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3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4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5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6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7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8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19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0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1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2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3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4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5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6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7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8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29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0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1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2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3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4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5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6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7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8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39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0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1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2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3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4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5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6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7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8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49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0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1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2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3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4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5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6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7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8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59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0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1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2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3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4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5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6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7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8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69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0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1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2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3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4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5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6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7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8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79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0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1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2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3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4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5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6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7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8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89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0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1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2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3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4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5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6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7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8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399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0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1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2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3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4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5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6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7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8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09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0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1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2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3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4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5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6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7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8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19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0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1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2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3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4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5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6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7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8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29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0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1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2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3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4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5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6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7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8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39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0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1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2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3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4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5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6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7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8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49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0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1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2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3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4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5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6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7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8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59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0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1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2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3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4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5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6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7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8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69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0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1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2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3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4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5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6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7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8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79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0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1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2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3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4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5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6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7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8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89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0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1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2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3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4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5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6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7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8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499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0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1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2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3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4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5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6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7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8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09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0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1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2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3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4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5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6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7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8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19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0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1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2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3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4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5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6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7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8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29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0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1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2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3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4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5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6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7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8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39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0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1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2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3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4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5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6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7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8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49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0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1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2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3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4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5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6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7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8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59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0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1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2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3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4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5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6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7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8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69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0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1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2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3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4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5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6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95250" cy="9525"/>
    <xdr:pic>
      <xdr:nvPicPr>
        <xdr:cNvPr id="577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78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79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0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1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2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3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4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5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6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7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8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89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0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1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2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3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4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5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6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7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8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599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0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1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2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3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4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5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6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7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8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09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0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1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2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3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4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5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6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7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8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19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0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1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2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3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4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5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6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7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8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29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0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1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2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3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4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5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6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7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8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39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0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1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2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3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4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5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6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7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8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49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0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1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2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3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4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5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6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7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8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59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0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1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2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3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4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5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6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7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8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69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0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1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2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3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4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5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6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7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8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79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0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1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2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3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4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5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6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7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8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89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0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1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2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3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4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5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6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7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8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699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0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1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2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3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4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5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6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7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8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09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0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1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2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3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4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5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6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7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8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19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0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1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2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3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4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5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6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7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8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29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0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1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2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3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4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5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6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7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8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39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0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1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2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3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4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5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6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7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8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49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0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1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2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3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4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5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6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7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8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59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0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1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2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3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4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5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6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7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8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69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0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1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2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3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4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5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6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7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8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79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0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1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2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3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4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5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6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7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8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89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0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1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2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3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4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5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6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7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8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799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0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1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2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3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4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5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6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7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8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09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0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1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2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3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4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5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6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7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8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19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0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1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2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3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4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5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6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7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8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29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0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1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2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3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4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5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6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7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8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39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0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1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2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3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4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5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6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7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8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49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0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1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2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3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4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5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6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7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8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59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0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1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2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3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4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5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6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7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8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69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0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1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2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3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4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5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6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7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8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79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0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1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2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3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4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5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6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7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8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89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0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1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2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3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4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5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6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7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8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899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0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1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2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3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4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5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6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7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8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09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0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1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2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3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4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5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6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7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8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19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0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1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2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3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4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5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6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7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8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29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0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1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2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3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4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5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6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7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8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39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0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1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2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3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4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5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6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7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8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49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0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1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2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3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4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5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6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7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8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59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0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1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2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3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4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5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6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7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8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69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0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1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2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3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4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5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6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7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8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79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0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1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2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3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4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5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6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7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8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89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0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1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2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3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4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5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6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7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8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999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0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1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2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3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4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5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6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7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8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09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0" name="Picture 38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1" name="Picture 38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2" name="Picture 38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3" name="Picture 3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4" name="Picture 3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5" name="Picture 3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6" name="Picture 3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7" name="Picture 3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8" name="Picture 3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19" name="Picture 3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0" name="Picture 3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1" name="Picture 3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2" name="Picture 3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3" name="Picture 3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4" name="Picture 3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5" name="Picture 4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6" name="Picture 4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7" name="Picture 4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8" name="Picture 4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29" name="Picture 4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0" name="Picture 4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1" name="Picture 4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2" name="Picture 4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3" name="Picture 4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4" name="Picture 4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5" name="Picture 4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6" name="Picture 4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7" name="Picture 4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8" name="Picture 4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39" name="Picture 4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0" name="Picture 4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1" name="Picture 4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2" name="Picture 4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3" name="Picture 4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4" name="Picture 4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5" name="Picture 4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6" name="Picture 4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7" name="Picture 4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8" name="Picture 4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49" name="Picture 4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0" name="Picture 4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1" name="Picture 4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2" name="Picture 4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3" name="Picture 4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4" name="Picture 4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5" name="Picture 4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6" name="Picture 4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7" name="Picture 4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8" name="Picture 4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59" name="Picture 4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0" name="Picture 4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1" name="Picture 4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2" name="Picture 4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3" name="Picture 4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4" name="Picture 4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5" name="Picture 4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6" name="Picture 4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7" name="Picture 4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8" name="Picture 4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69" name="Picture 4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0" name="Picture 4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1" name="Picture 4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2" name="Picture 4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3" name="Picture 4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4" name="Picture 4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5" name="Picture 4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6" name="Picture 4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7" name="Picture 4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8" name="Picture 4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79" name="Picture 4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0" name="Picture 4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1" name="Picture 48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2" name="Picture 58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3" name="Picture 58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4" name="Picture 59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5" name="Picture 59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6" name="Picture 59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7" name="Picture 59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8" name="Picture 59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89" name="Picture 59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0" name="Picture 59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1" name="Picture 59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2" name="Picture 59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3" name="Picture 59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4" name="Picture 60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5" name="Picture 60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6" name="Picture 60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7" name="Picture 60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8" name="Picture 60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099" name="Picture 60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0" name="Picture 60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1" name="Picture 60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2" name="Picture 60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3" name="Picture 60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4" name="Picture 61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5" name="Picture 61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6" name="Picture 63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7" name="Picture 63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8" name="Picture 63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09" name="Picture 63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0" name="Picture 64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1" name="Picture 64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2" name="Picture 64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3" name="Picture 64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4" name="Picture 64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5" name="Picture 64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6" name="Picture 64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7" name="Picture 64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8" name="Picture 64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19" name="Picture 64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0" name="Picture 65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1" name="Picture 65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2" name="Picture 65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3" name="Picture 65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4" name="Picture 65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5" name="Picture 65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6" name="Picture 65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7" name="Picture 65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8" name="Picture 65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29" name="Picture 65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0" name="Picture 66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1" name="Picture 66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2" name="Picture 66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3" name="Picture 66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4" name="Picture 66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5" name="Picture 66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6" name="Picture 66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7" name="Picture 66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8" name="Picture 66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39" name="Picture 66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0" name="Picture 67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1" name="Picture 67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2" name="Picture 67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3" name="Picture 67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4" name="Picture 67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5" name="Picture 67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6" name="Picture 67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7" name="Picture 67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8" name="Picture 678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49" name="Picture 679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50" name="Picture 680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51" name="Picture 68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52" name="Picture 68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3</xdr:row>
      <xdr:rowOff>0</xdr:rowOff>
    </xdr:from>
    <xdr:ext cx="95250" cy="9525"/>
    <xdr:pic>
      <xdr:nvPicPr>
        <xdr:cNvPr id="1153" name="Picture 68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76900" y="304800"/>
          <a:ext cx="952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5</xdr:row>
      <xdr:rowOff>23812</xdr:rowOff>
    </xdr:from>
    <xdr:to>
      <xdr:col>9</xdr:col>
      <xdr:colOff>1133476</xdr:colOff>
      <xdr:row>21</xdr:row>
      <xdr:rowOff>104775</xdr:rowOff>
    </xdr:to>
    <xdr:graphicFrame macro="">
      <xdr:nvGraphicFramePr>
        <xdr:cNvPr id="1154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9525</xdr:rowOff>
    </xdr:from>
    <xdr:to>
      <xdr:col>4</xdr:col>
      <xdr:colOff>409575</xdr:colOff>
      <xdr:row>55</xdr:row>
      <xdr:rowOff>133349</xdr:rowOff>
    </xdr:to>
    <xdr:graphicFrame macro="">
      <xdr:nvGraphicFramePr>
        <xdr:cNvPr id="1155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25</xdr:row>
      <xdr:rowOff>9525</xdr:rowOff>
    </xdr:from>
    <xdr:to>
      <xdr:col>4</xdr:col>
      <xdr:colOff>390525</xdr:colOff>
      <xdr:row>37</xdr:row>
      <xdr:rowOff>133349</xdr:rowOff>
    </xdr:to>
    <xdr:graphicFrame macro="">
      <xdr:nvGraphicFramePr>
        <xdr:cNvPr id="1156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5</xdr:col>
      <xdr:colOff>1</xdr:colOff>
      <xdr:row>25</xdr:row>
      <xdr:rowOff>19050</xdr:rowOff>
    </xdr:from>
    <xdr:to>
      <xdr:col>9</xdr:col>
      <xdr:colOff>1114426</xdr:colOff>
      <xdr:row>38</xdr:row>
      <xdr:rowOff>0</xdr:rowOff>
    </xdr:to>
    <xdr:graphicFrame macro="">
      <xdr:nvGraphicFramePr>
        <xdr:cNvPr id="1157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42</xdr:row>
      <xdr:rowOff>9525</xdr:rowOff>
    </xdr:from>
    <xdr:to>
      <xdr:col>9</xdr:col>
      <xdr:colOff>1123950</xdr:colOff>
      <xdr:row>55</xdr:row>
      <xdr:rowOff>142874</xdr:rowOff>
    </xdr:to>
    <xdr:graphicFrame macro="">
      <xdr:nvGraphicFramePr>
        <xdr:cNvPr id="1158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28574</xdr:rowOff>
    </xdr:from>
    <xdr:to>
      <xdr:col>1</xdr:col>
      <xdr:colOff>2854875</xdr:colOff>
      <xdr:row>34</xdr:row>
      <xdr:rowOff>183696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38</xdr:row>
      <xdr:rowOff>59056</xdr:rowOff>
    </xdr:from>
    <xdr:to>
      <xdr:col>1</xdr:col>
      <xdr:colOff>2854875</xdr:colOff>
      <xdr:row>53</xdr:row>
      <xdr:rowOff>61233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5</xdr:row>
      <xdr:rowOff>28573</xdr:rowOff>
    </xdr:from>
    <xdr:to>
      <xdr:col>1</xdr:col>
      <xdr:colOff>2892975</xdr:colOff>
      <xdr:row>18</xdr:row>
      <xdr:rowOff>72073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57153</xdr:colOff>
      <xdr:row>45</xdr:row>
      <xdr:rowOff>28575</xdr:rowOff>
    </xdr:from>
    <xdr:to>
      <xdr:col>9</xdr:col>
      <xdr:colOff>914400</xdr:colOff>
      <xdr:row>55</xdr:row>
      <xdr:rowOff>85725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45</xdr:row>
      <xdr:rowOff>9527</xdr:rowOff>
    </xdr:from>
    <xdr:to>
      <xdr:col>9</xdr:col>
      <xdr:colOff>906780</xdr:colOff>
      <xdr:row>56</xdr:row>
      <xdr:rowOff>152400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41</xdr:row>
      <xdr:rowOff>28576</xdr:rowOff>
    </xdr:from>
    <xdr:to>
      <xdr:col>8</xdr:col>
      <xdr:colOff>0</xdr:colOff>
      <xdr:row>53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41</xdr:row>
      <xdr:rowOff>28576</xdr:rowOff>
    </xdr:from>
    <xdr:to>
      <xdr:col>7</xdr:col>
      <xdr:colOff>1005840</xdr:colOff>
      <xdr:row>53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28575</xdr:rowOff>
    </xdr:from>
    <xdr:to>
      <xdr:col>4</xdr:col>
      <xdr:colOff>327660</xdr:colOff>
      <xdr:row>32</xdr:row>
      <xdr:rowOff>137161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371475</xdr:colOff>
      <xdr:row>22</xdr:row>
      <xdr:rowOff>19050</xdr:rowOff>
    </xdr:from>
    <xdr:to>
      <xdr:col>8</xdr:col>
      <xdr:colOff>594360</xdr:colOff>
      <xdr:row>32</xdr:row>
      <xdr:rowOff>121920</xdr:rowOff>
    </xdr:to>
    <xdr:graphicFrame macro="">
      <xdr:nvGraphicFramePr>
        <xdr:cNvPr id="3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21</xdr:row>
      <xdr:rowOff>38100</xdr:rowOff>
    </xdr:from>
    <xdr:to>
      <xdr:col>10</xdr:col>
      <xdr:colOff>480060</xdr:colOff>
      <xdr:row>33</xdr:row>
      <xdr:rowOff>0</xdr:rowOff>
    </xdr:to>
    <xdr:graphicFrame macro="">
      <xdr:nvGraphicFramePr>
        <xdr:cNvPr id="2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21</xdr:row>
      <xdr:rowOff>28575</xdr:rowOff>
    </xdr:from>
    <xdr:to>
      <xdr:col>10</xdr:col>
      <xdr:colOff>504825</xdr:colOff>
      <xdr:row>31</xdr:row>
      <xdr:rowOff>9525</xdr:rowOff>
    </xdr:to>
    <xdr:graphicFrame macro="">
      <xdr:nvGraphicFramePr>
        <xdr:cNvPr id="3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8</xdr:col>
      <xdr:colOff>586740</xdr:colOff>
      <xdr:row>47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26</xdr:row>
      <xdr:rowOff>114301</xdr:rowOff>
    </xdr:from>
    <xdr:to>
      <xdr:col>8</xdr:col>
      <xdr:colOff>13087</xdr:colOff>
      <xdr:row>44</xdr:row>
      <xdr:rowOff>22653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38801"/>
          <a:ext cx="5337561" cy="33373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8</xdr:col>
      <xdr:colOff>13087</xdr:colOff>
      <xdr:row>22</xdr:row>
      <xdr:rowOff>98852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28700"/>
          <a:ext cx="5337561" cy="333735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30</xdr:row>
      <xdr:rowOff>28575</xdr:rowOff>
    </xdr:from>
    <xdr:to>
      <xdr:col>8</xdr:col>
      <xdr:colOff>601981</xdr:colOff>
      <xdr:row>48</xdr:row>
      <xdr:rowOff>167641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30</xdr:row>
      <xdr:rowOff>85727</xdr:rowOff>
    </xdr:from>
    <xdr:to>
      <xdr:col>8</xdr:col>
      <xdr:colOff>556259</xdr:colOff>
      <xdr:row>47</xdr:row>
      <xdr:rowOff>144781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34</xdr:row>
      <xdr:rowOff>57149</xdr:rowOff>
    </xdr:from>
    <xdr:to>
      <xdr:col>10</xdr:col>
      <xdr:colOff>390525</xdr:colOff>
      <xdr:row>50</xdr:row>
      <xdr:rowOff>95250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57150</xdr:rowOff>
    </xdr:from>
    <xdr:to>
      <xdr:col>8</xdr:col>
      <xdr:colOff>581024</xdr:colOff>
      <xdr:row>47</xdr:row>
      <xdr:rowOff>19050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102869</xdr:rowOff>
    </xdr:from>
    <xdr:to>
      <xdr:col>9</xdr:col>
      <xdr:colOff>213360</xdr:colOff>
      <xdr:row>35</xdr:row>
      <xdr:rowOff>150494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361950</xdr:colOff>
      <xdr:row>21</xdr:row>
      <xdr:rowOff>129540</xdr:rowOff>
    </xdr:from>
    <xdr:to>
      <xdr:col>10</xdr:col>
      <xdr:colOff>396240</xdr:colOff>
      <xdr:row>34</xdr:row>
      <xdr:rowOff>85725</xdr:rowOff>
    </xdr:to>
    <xdr:graphicFrame macro="">
      <xdr:nvGraphicFramePr>
        <xdr:cNvPr id="3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27</xdr:row>
      <xdr:rowOff>9526</xdr:rowOff>
    </xdr:from>
    <xdr:to>
      <xdr:col>9</xdr:col>
      <xdr:colOff>1021081</xdr:colOff>
      <xdr:row>38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19051</xdr:colOff>
      <xdr:row>32</xdr:row>
      <xdr:rowOff>38099</xdr:rowOff>
    </xdr:from>
    <xdr:to>
      <xdr:col>19</xdr:col>
      <xdr:colOff>514350</xdr:colOff>
      <xdr:row>52</xdr:row>
      <xdr:rowOff>85724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6AF5AB6-C1C6-4C48-9F17-1E27F380B728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31</xdr:row>
      <xdr:rowOff>38100</xdr:rowOff>
    </xdr:from>
    <xdr:to>
      <xdr:col>10</xdr:col>
      <xdr:colOff>1095375</xdr:colOff>
      <xdr:row>49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32386</xdr:rowOff>
    </xdr:from>
    <xdr:to>
      <xdr:col>10</xdr:col>
      <xdr:colOff>464821</xdr:colOff>
      <xdr:row>37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30479</xdr:rowOff>
    </xdr:from>
    <xdr:to>
      <xdr:col>10</xdr:col>
      <xdr:colOff>409576</xdr:colOff>
      <xdr:row>56</xdr:row>
      <xdr:rowOff>85724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32</xdr:row>
      <xdr:rowOff>57150</xdr:rowOff>
    </xdr:from>
    <xdr:to>
      <xdr:col>10</xdr:col>
      <xdr:colOff>438150</xdr:colOff>
      <xdr:row>47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22</xdr:row>
      <xdr:rowOff>9526</xdr:rowOff>
    </xdr:from>
    <xdr:to>
      <xdr:col>10</xdr:col>
      <xdr:colOff>388621</xdr:colOff>
      <xdr:row>38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41</xdr:row>
      <xdr:rowOff>30481</xdr:rowOff>
    </xdr:from>
    <xdr:to>
      <xdr:col>10</xdr:col>
      <xdr:colOff>438150</xdr:colOff>
      <xdr:row>56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33</xdr:row>
      <xdr:rowOff>57149</xdr:rowOff>
    </xdr:from>
    <xdr:to>
      <xdr:col>10</xdr:col>
      <xdr:colOff>474345</xdr:colOff>
      <xdr:row>49</xdr:row>
      <xdr:rowOff>57150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4</xdr:row>
      <xdr:rowOff>104774</xdr:rowOff>
    </xdr:from>
    <xdr:to>
      <xdr:col>2</xdr:col>
      <xdr:colOff>16424</xdr:colOff>
      <xdr:row>16</xdr:row>
      <xdr:rowOff>148274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20</xdr:row>
      <xdr:rowOff>104775</xdr:rowOff>
    </xdr:from>
    <xdr:to>
      <xdr:col>1</xdr:col>
      <xdr:colOff>2886075</xdr:colOff>
      <xdr:row>32</xdr:row>
      <xdr:rowOff>95250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36</xdr:row>
      <xdr:rowOff>104775</xdr:rowOff>
    </xdr:from>
    <xdr:to>
      <xdr:col>1</xdr:col>
      <xdr:colOff>2857500</xdr:colOff>
      <xdr:row>49</xdr:row>
      <xdr:rowOff>95250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PREHL_A_H\I_Nt_Rn_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13\STAV1213\OCR_12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14\STAV1214\OCR_12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PREHL_A_H\I_Nt_Rn_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00\STAV1200\OCR_12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05\STAV1205\OCR_1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08\STAV1208\OCR_12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09\STAV1209\OCR_12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10\STAV1210\OCR_12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11\STAV1211\OCR_12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\STAT_UDZ\R2012\STAV1212\OCR_12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nt_P"/>
      <sheetName val="nt_P2"/>
      <sheetName val="nt_P_S"/>
      <sheetName val="nt_V"/>
      <sheetName val="nt_V2"/>
      <sheetName val="nt_V_S"/>
      <sheetName val="nt_P2_zm"/>
      <sheetName val="nt_P2_zmp"/>
      <sheetName val="nt_P_S_zm"/>
      <sheetName val="nt_V2_zm"/>
      <sheetName val="nt_V2_zmp"/>
      <sheetName val="nt_V_S_zm"/>
      <sheetName val="g_nt_P_S"/>
      <sheetName val="g_nt_P_S_pohl"/>
      <sheetName val="g_nt_P_S_pod"/>
      <sheetName val="g_nt_V"/>
      <sheetName val="g_nt_V_S"/>
      <sheetName val="g_nt_P_X"/>
      <sheetName val="g_nt_V_X"/>
    </sheetNames>
    <sheetDataSet>
      <sheetData sheetId="0"/>
      <sheetData sheetId="1"/>
      <sheetData sheetId="2"/>
      <sheetData sheetId="3"/>
      <sheetData sheetId="4">
        <row r="1">
          <cell r="L1" t="str">
            <v>Tabulka č. 4</v>
          </cell>
        </row>
        <row r="2">
          <cell r="C2" t="str">
            <v>Vývoj průměrné výše*) nově přiznaných důchodů</v>
          </cell>
        </row>
        <row r="3">
          <cell r="D3" t="str">
            <v>Důchody přiznané v roce</v>
          </cell>
        </row>
        <row r="4">
          <cell r="A4" t="str">
            <v>Důchody</v>
          </cell>
          <cell r="D4" t="str">
            <v>2002</v>
          </cell>
          <cell r="E4" t="str">
            <v>2003</v>
          </cell>
          <cell r="F4" t="str">
            <v>2004</v>
          </cell>
          <cell r="G4" t="str">
            <v>2005</v>
          </cell>
          <cell r="H4" t="str">
            <v>2006</v>
          </cell>
          <cell r="I4" t="str">
            <v>2007</v>
          </cell>
          <cell r="J4" t="str">
            <v>2008</v>
          </cell>
          <cell r="K4" t="str">
            <v>2009</v>
          </cell>
          <cell r="L4" t="str">
            <v>2009</v>
          </cell>
          <cell r="M4" t="str">
            <v>řádek</v>
          </cell>
        </row>
        <row r="5">
          <cell r="B5" t="str">
            <v>muži a ženy</v>
          </cell>
          <cell r="C5" t="str">
            <v>ZZ_A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  <cell r="H5">
            <v>2006</v>
          </cell>
          <cell r="I5">
            <v>2007</v>
          </cell>
          <cell r="J5">
            <v>2008</v>
          </cell>
          <cell r="K5">
            <v>2009</v>
          </cell>
          <cell r="L5">
            <v>2009</v>
          </cell>
          <cell r="M5" t="str">
            <v>ZZ_B</v>
          </cell>
        </row>
        <row r="6">
          <cell r="A6" t="str">
            <v>Starobní</v>
          </cell>
          <cell r="D6">
            <v>7116.5190749253588</v>
          </cell>
          <cell r="E6">
            <v>7248.2839248925775</v>
          </cell>
          <cell r="F6">
            <v>7760.1088429557749</v>
          </cell>
          <cell r="G6">
            <v>8391.4271992964095</v>
          </cell>
          <cell r="H6">
            <v>8855.1854350333688</v>
          </cell>
          <cell r="I6">
            <v>9320.8097571080834</v>
          </cell>
          <cell r="J6">
            <v>10175.943950490771</v>
          </cell>
          <cell r="K6">
            <v>10830.603107476043</v>
          </cell>
          <cell r="L6">
            <v>10830.603107476043</v>
          </cell>
          <cell r="M6">
            <v>5</v>
          </cell>
        </row>
        <row r="7">
          <cell r="A7" t="str">
            <v>z toho</v>
          </cell>
          <cell r="B7" t="str">
            <v>k věkové hranici</v>
          </cell>
          <cell r="D7">
            <v>7362.4097449779174</v>
          </cell>
          <cell r="E7">
            <v>7537.0853947924452</v>
          </cell>
          <cell r="F7">
            <v>7968.0711735720033</v>
          </cell>
          <cell r="G7">
            <v>8693.0846041122859</v>
          </cell>
          <cell r="H7">
            <v>9201.1893998131254</v>
          </cell>
          <cell r="I7">
            <v>9584.8125011429511</v>
          </cell>
          <cell r="J7">
            <v>10627.057609279746</v>
          </cell>
          <cell r="K7">
            <v>11410.482270335006</v>
          </cell>
          <cell r="L7">
            <v>11410.482270335006</v>
          </cell>
          <cell r="M7">
            <v>6</v>
          </cell>
        </row>
        <row r="8">
          <cell r="B8" t="str">
            <v>po přesluhování</v>
          </cell>
          <cell r="D8">
            <v>8665.4367807446415</v>
          </cell>
          <cell r="E8">
            <v>9178.9839929417703</v>
          </cell>
          <cell r="F8">
            <v>9409.6871558003204</v>
          </cell>
          <cell r="G8">
            <v>10306.34762303081</v>
          </cell>
          <cell r="H8">
            <v>11062.014389665605</v>
          </cell>
          <cell r="I8">
            <v>11859.128099944061</v>
          </cell>
          <cell r="J8">
            <v>12660.806150564395</v>
          </cell>
          <cell r="K8">
            <v>13830.44683013696</v>
          </cell>
          <cell r="L8">
            <v>13830.44683013696</v>
          </cell>
          <cell r="M8">
            <v>7</v>
          </cell>
        </row>
        <row r="9">
          <cell r="B9" t="str">
            <v>po věkové hranici celkem</v>
          </cell>
          <cell r="D9">
            <v>7781.1509994923981</v>
          </cell>
          <cell r="E9">
            <v>8095.8048508502925</v>
          </cell>
          <cell r="F9">
            <v>8489.156151672767</v>
          </cell>
          <cell r="G9">
            <v>9091.9793174767328</v>
          </cell>
          <cell r="H9">
            <v>9565.1590545640629</v>
          </cell>
          <cell r="I9">
            <v>9957.7628460915166</v>
          </cell>
          <cell r="J9">
            <v>10977.907142200007</v>
          </cell>
          <cell r="K9">
            <v>11775.48876009583</v>
          </cell>
          <cell r="L9">
            <v>11775.48876009583</v>
          </cell>
          <cell r="M9">
            <v>8</v>
          </cell>
        </row>
        <row r="10">
          <cell r="B10" t="str">
            <v>předčasné</v>
          </cell>
          <cell r="C10" t="str">
            <v>dočasné</v>
          </cell>
          <cell r="D10">
            <v>5994.436898395722</v>
          </cell>
          <cell r="E10">
            <v>6319.2463972210489</v>
          </cell>
          <cell r="F10">
            <v>6403.6471571906359</v>
          </cell>
          <cell r="G10">
            <v>6836.0336787564765</v>
          </cell>
          <cell r="H10">
            <v>7549.6548725637185</v>
          </cell>
          <cell r="I10">
            <v>8609.9315159574471</v>
          </cell>
          <cell r="J10">
            <v>9373.4269662921361</v>
          </cell>
          <cell r="K10">
            <v>0</v>
          </cell>
          <cell r="L10">
            <v>0</v>
          </cell>
          <cell r="M10">
            <v>9</v>
          </cell>
        </row>
        <row r="11">
          <cell r="C11" t="str">
            <v>trvalé</v>
          </cell>
          <cell r="D11">
            <v>5764.9836274042282</v>
          </cell>
          <cell r="E11">
            <v>6088.4778084768677</v>
          </cell>
          <cell r="F11">
            <v>6290.7052095130239</v>
          </cell>
          <cell r="G11">
            <v>6984.0771820553828</v>
          </cell>
          <cell r="H11">
            <v>7575.7639994264</v>
          </cell>
          <cell r="I11">
            <v>7950.8953496220302</v>
          </cell>
          <cell r="J11">
            <v>8648.1741893910548</v>
          </cell>
          <cell r="K11">
            <v>9473.2305869260581</v>
          </cell>
          <cell r="L11">
            <v>9473.2305869260581</v>
          </cell>
          <cell r="M11">
            <v>10</v>
          </cell>
        </row>
        <row r="12">
          <cell r="B12" t="str">
            <v>předčasné celkem</v>
          </cell>
          <cell r="D12">
            <v>5862.803620280868</v>
          </cell>
          <cell r="E12">
            <v>6216.7876494231878</v>
          </cell>
          <cell r="F12">
            <v>6307.9819978256701</v>
          </cell>
          <cell r="G12">
            <v>6959.926392899908</v>
          </cell>
          <cell r="H12">
            <v>7570.725581529915</v>
          </cell>
          <cell r="I12">
            <v>7982.72957348407</v>
          </cell>
          <cell r="J12">
            <v>8651.935808152919</v>
          </cell>
          <cell r="K12">
            <v>9473.2305869260581</v>
          </cell>
          <cell r="L12">
            <v>9473.2305869260581</v>
          </cell>
          <cell r="M12">
            <v>11</v>
          </cell>
        </row>
        <row r="13">
          <cell r="M13">
            <v>12</v>
          </cell>
        </row>
        <row r="14">
          <cell r="A14" t="str">
            <v>Poměrné starobní</v>
          </cell>
          <cell r="D14">
            <v>2300.9239543726235</v>
          </cell>
          <cell r="E14">
            <v>2371.8776371308018</v>
          </cell>
          <cell r="F14">
            <v>2365.8973214285716</v>
          </cell>
          <cell r="G14">
            <v>2488.6652173913044</v>
          </cell>
          <cell r="H14">
            <v>2526.3905579399143</v>
          </cell>
          <cell r="I14">
            <v>2665.2754237288136</v>
          </cell>
          <cell r="J14">
            <v>3196.8178137651821</v>
          </cell>
          <cell r="K14">
            <v>3272.1488549618321</v>
          </cell>
          <cell r="L14">
            <v>3272.1488549618321</v>
          </cell>
          <cell r="M14">
            <v>13</v>
          </cell>
        </row>
        <row r="15">
          <cell r="M15">
            <v>14</v>
          </cell>
        </row>
        <row r="16">
          <cell r="A16" t="str">
            <v>Starobní + poměrné starobní</v>
          </cell>
          <cell r="D16">
            <v>7096.5948777648427</v>
          </cell>
          <cell r="E16">
            <v>7234.7164072221831</v>
          </cell>
          <cell r="F16">
            <v>7747.2257703379892</v>
          </cell>
          <cell r="G16">
            <v>8375.7580790360553</v>
          </cell>
          <cell r="H16">
            <v>8840.0346659269071</v>
          </cell>
          <cell r="I16">
            <v>9304.5802688544245</v>
          </cell>
          <cell r="J16">
            <v>10158.668193297523</v>
          </cell>
          <cell r="K16">
            <v>10813.890601132556</v>
          </cell>
          <cell r="L16">
            <v>10813.890601132556</v>
          </cell>
          <cell r="M16">
            <v>15</v>
          </cell>
        </row>
        <row r="17">
          <cell r="M17">
            <v>16</v>
          </cell>
        </row>
        <row r="18">
          <cell r="A18" t="str">
            <v>Invalidní plné</v>
          </cell>
          <cell r="D18">
            <v>7163.945636155232</v>
          </cell>
          <cell r="E18">
            <v>7413.2471408428637</v>
          </cell>
          <cell r="F18">
            <v>7739.5994002201724</v>
          </cell>
          <cell r="G18">
            <v>8396.3054308226729</v>
          </cell>
          <cell r="H18">
            <v>8950.0931184128949</v>
          </cell>
          <cell r="I18">
            <v>9370.5522336916947</v>
          </cell>
          <cell r="J18">
            <v>10102.684251606979</v>
          </cell>
          <cell r="K18">
            <v>10801.53120830951</v>
          </cell>
          <cell r="L18">
            <v>10801.53120830951</v>
          </cell>
          <cell r="M18">
            <v>17</v>
          </cell>
        </row>
        <row r="19">
          <cell r="B19" t="str">
            <v xml:space="preserve">z toho </v>
          </cell>
          <cell r="C19" t="str">
            <v xml:space="preserve"> z mládí</v>
          </cell>
          <cell r="D19">
            <v>5566.7101694915254</v>
          </cell>
          <cell r="E19">
            <v>5766.3955094991361</v>
          </cell>
          <cell r="F19">
            <v>5978.5110732538333</v>
          </cell>
          <cell r="G19">
            <v>6483.4326599326596</v>
          </cell>
          <cell r="H19">
            <v>6907.9197761194027</v>
          </cell>
          <cell r="I19">
            <v>7344.3262032085559</v>
          </cell>
          <cell r="J19">
            <v>8049.3567662565902</v>
          </cell>
          <cell r="K19">
            <v>8658</v>
          </cell>
          <cell r="L19">
            <v>8658</v>
          </cell>
          <cell r="M19">
            <v>18</v>
          </cell>
        </row>
        <row r="20">
          <cell r="C20" t="str">
            <v xml:space="preserve"> ostatní</v>
          </cell>
          <cell r="D20">
            <v>7203.4778504908127</v>
          </cell>
          <cell r="E20">
            <v>7451.4600649220538</v>
          </cell>
          <cell r="F20">
            <v>7779.7360226743285</v>
          </cell>
          <cell r="G20">
            <v>8445.681687815053</v>
          </cell>
          <cell r="H20">
            <v>8996.3590177099632</v>
          </cell>
          <cell r="I20">
            <v>9420.4386904239436</v>
          </cell>
          <cell r="J20">
            <v>10157.766206213757</v>
          </cell>
          <cell r="K20">
            <v>10864.072328740254</v>
          </cell>
          <cell r="L20">
            <v>10864.072328740254</v>
          </cell>
          <cell r="M20">
            <v>19</v>
          </cell>
        </row>
        <row r="21">
          <cell r="M21">
            <v>20</v>
          </cell>
        </row>
        <row r="22">
          <cell r="A22" t="str">
            <v>Invalidní částečné</v>
          </cell>
          <cell r="D22">
            <v>4163.4435412699149</v>
          </cell>
          <cell r="E22">
            <v>4288.9529545753212</v>
          </cell>
          <cell r="F22">
            <v>4450.9856939680412</v>
          </cell>
          <cell r="G22">
            <v>4809.1205949350124</v>
          </cell>
          <cell r="H22">
            <v>5137.4369351030045</v>
          </cell>
          <cell r="I22">
            <v>5404.110728971963</v>
          </cell>
          <cell r="J22">
            <v>5961.898727279804</v>
          </cell>
          <cell r="K22">
            <v>6419.2239791218917</v>
          </cell>
          <cell r="L22">
            <v>6419.2239791218917</v>
          </cell>
          <cell r="M22">
            <v>21</v>
          </cell>
        </row>
        <row r="23">
          <cell r="M23">
            <v>22</v>
          </cell>
        </row>
        <row r="24">
          <cell r="A24" t="str">
            <v>Vdovské a vdovecké</v>
          </cell>
          <cell r="D24">
            <v>4385.757310523175</v>
          </cell>
          <cell r="E24">
            <v>4513.0682207421505</v>
          </cell>
          <cell r="F24">
            <v>4658.5685641627542</v>
          </cell>
          <cell r="G24">
            <v>4960.9878880407123</v>
          </cell>
          <cell r="H24">
            <v>5244.8378555083364</v>
          </cell>
          <cell r="I24">
            <v>5594.0639895527265</v>
          </cell>
          <cell r="J24">
            <v>6148.5487525749595</v>
          </cell>
          <cell r="K24">
            <v>6539.4733364794711</v>
          </cell>
          <cell r="L24">
            <v>6539.4733364794711</v>
          </cell>
          <cell r="M24">
            <v>23</v>
          </cell>
        </row>
        <row r="25">
          <cell r="M25">
            <v>24</v>
          </cell>
        </row>
        <row r="26">
          <cell r="A26" t="str">
            <v>Sirotčí</v>
          </cell>
          <cell r="D26">
            <v>3573.5763351915125</v>
          </cell>
          <cell r="E26">
            <v>3637.0842105263159</v>
          </cell>
          <cell r="F26">
            <v>3778.4386959603116</v>
          </cell>
          <cell r="G26">
            <v>4049.6068556108771</v>
          </cell>
          <cell r="H26">
            <v>4295.8077634011088</v>
          </cell>
          <cell r="I26">
            <v>4538.080760095012</v>
          </cell>
          <cell r="J26">
            <v>5118.9023793640208</v>
          </cell>
          <cell r="K26">
            <v>5414.9533820840952</v>
          </cell>
          <cell r="L26">
            <v>5414.9533820840952</v>
          </cell>
          <cell r="M26">
            <v>25</v>
          </cell>
        </row>
        <row r="27">
          <cell r="B27" t="str">
            <v>Ú H R N E M</v>
          </cell>
          <cell r="D27">
            <v>6230.7600568971857</v>
          </cell>
          <cell r="E27">
            <v>6488.1429620775543</v>
          </cell>
          <cell r="F27">
            <v>6915.6231371984968</v>
          </cell>
          <cell r="G27">
            <v>7458.2054020015439</v>
          </cell>
          <cell r="H27">
            <v>7944.5278145529937</v>
          </cell>
          <cell r="I27">
            <v>8315.3526117313213</v>
          </cell>
          <cell r="J27">
            <v>9119.6682513770156</v>
          </cell>
          <cell r="K27">
            <v>9835.0043332268251</v>
          </cell>
          <cell r="L27">
            <v>9835.0043332268251</v>
          </cell>
          <cell r="M27">
            <v>26</v>
          </cell>
        </row>
        <row r="28">
          <cell r="A28" t="str">
            <v>muži</v>
          </cell>
          <cell r="B28" t="str">
            <v>muži</v>
          </cell>
        </row>
        <row r="29">
          <cell r="A29" t="str">
            <v>Starobní</v>
          </cell>
          <cell r="D29">
            <v>7880.4949946309189</v>
          </cell>
          <cell r="E29">
            <v>8087.6783711357293</v>
          </cell>
          <cell r="F29">
            <v>8638.7175084257924</v>
          </cell>
          <cell r="G29">
            <v>9276.7036532101283</v>
          </cell>
          <cell r="H29">
            <v>9706.2086310055365</v>
          </cell>
          <cell r="I29">
            <v>10275.091549463934</v>
          </cell>
          <cell r="J29">
            <v>11080.087281194797</v>
          </cell>
          <cell r="K29">
            <v>11771.191831175438</v>
          </cell>
          <cell r="L29">
            <v>11771.191831175438</v>
          </cell>
          <cell r="M29">
            <v>5</v>
          </cell>
        </row>
        <row r="30">
          <cell r="A30" t="str">
            <v>z toho</v>
          </cell>
          <cell r="B30" t="str">
            <v>k věkové hranici</v>
          </cell>
          <cell r="D30">
            <v>8059.7458571327834</v>
          </cell>
          <cell r="E30">
            <v>8389.7132347306306</v>
          </cell>
          <cell r="F30">
            <v>8788.4597484276728</v>
          </cell>
          <cell r="G30">
            <v>9536.9152658505391</v>
          </cell>
          <cell r="H30">
            <v>10159.215080666034</v>
          </cell>
          <cell r="I30">
            <v>10718.094058300969</v>
          </cell>
          <cell r="J30">
            <v>11421.805986068061</v>
          </cell>
          <cell r="K30">
            <v>12231.333205349179</v>
          </cell>
          <cell r="L30">
            <v>12231.333205349179</v>
          </cell>
          <cell r="M30">
            <v>6</v>
          </cell>
        </row>
        <row r="31">
          <cell r="B31" t="str">
            <v>po přesluhování</v>
          </cell>
          <cell r="D31">
            <v>9484.6108977875301</v>
          </cell>
          <cell r="E31">
            <v>9984</v>
          </cell>
          <cell r="F31">
            <v>10339.426314601669</v>
          </cell>
          <cell r="G31">
            <v>11483.141908101126</v>
          </cell>
          <cell r="H31">
            <v>12178.774112208448</v>
          </cell>
          <cell r="I31">
            <v>13089.156800391389</v>
          </cell>
          <cell r="J31">
            <v>14141.500124223603</v>
          </cell>
          <cell r="K31">
            <v>15247.08545</v>
          </cell>
          <cell r="L31">
            <v>15247.08545</v>
          </cell>
          <cell r="M31">
            <v>7</v>
          </cell>
        </row>
        <row r="32">
          <cell r="B32" t="str">
            <v>po věkové hranici celkem</v>
          </cell>
          <cell r="D32">
            <v>8456.3151653944024</v>
          </cell>
          <cell r="E32">
            <v>8936</v>
          </cell>
          <cell r="F32">
            <v>9280.3596020327823</v>
          </cell>
          <cell r="G32">
            <v>9923.0820914649776</v>
          </cell>
          <cell r="H32">
            <v>10503.192799112416</v>
          </cell>
          <cell r="I32">
            <v>11084.015931141228</v>
          </cell>
          <cell r="J32">
            <v>11743.504848947925</v>
          </cell>
          <cell r="K32">
            <v>12565</v>
          </cell>
          <cell r="L32">
            <v>12565</v>
          </cell>
          <cell r="M32">
            <v>8</v>
          </cell>
        </row>
        <row r="33">
          <cell r="B33" t="str">
            <v>předčasné</v>
          </cell>
          <cell r="C33" t="str">
            <v>dočasné</v>
          </cell>
          <cell r="D33">
            <v>6831.4350477200423</v>
          </cell>
          <cell r="E33">
            <v>7160</v>
          </cell>
          <cell r="F33">
            <v>7228.3628480146053</v>
          </cell>
          <cell r="G33">
            <v>7856.675067024129</v>
          </cell>
          <cell r="H33">
            <v>8340.8094274146897</v>
          </cell>
          <cell r="I33">
            <v>9570.0996119016818</v>
          </cell>
          <cell r="J33">
            <v>10588.590163934427</v>
          </cell>
          <cell r="K33">
            <v>0</v>
          </cell>
          <cell r="L33">
            <v>0</v>
          </cell>
          <cell r="M33">
            <v>9</v>
          </cell>
        </row>
        <row r="34">
          <cell r="C34" t="str">
            <v>trvalé</v>
          </cell>
          <cell r="D34">
            <v>6529.6941435652652</v>
          </cell>
          <cell r="E34">
            <v>6927</v>
          </cell>
          <cell r="F34">
            <v>7227.6604222137694</v>
          </cell>
          <cell r="G34">
            <v>7838.4895044570112</v>
          </cell>
          <cell r="H34">
            <v>8396.047786156947</v>
          </cell>
          <cell r="I34">
            <v>8846.4372990353695</v>
          </cell>
          <cell r="J34">
            <v>9646.5785591657659</v>
          </cell>
          <cell r="K34">
            <v>10449</v>
          </cell>
          <cell r="L34">
            <v>10449</v>
          </cell>
          <cell r="M34">
            <v>10</v>
          </cell>
        </row>
        <row r="35">
          <cell r="B35" t="str">
            <v>předčasné celkem</v>
          </cell>
          <cell r="D35">
            <v>6653.1529450048811</v>
          </cell>
          <cell r="E35">
            <v>7057.4549125168232</v>
          </cell>
          <cell r="F35">
            <v>7227.7815377351062</v>
          </cell>
          <cell r="G35">
            <v>7841.2473572938688</v>
          </cell>
          <cell r="H35">
            <v>8384.7123019405353</v>
          </cell>
          <cell r="I35">
            <v>8882.7849902534108</v>
          </cell>
          <cell r="J35">
            <v>9650.2182036990125</v>
          </cell>
          <cell r="K35">
            <v>10449</v>
          </cell>
          <cell r="L35">
            <v>10449</v>
          </cell>
          <cell r="M35">
            <v>11</v>
          </cell>
        </row>
        <row r="36">
          <cell r="M36">
            <v>12</v>
          </cell>
        </row>
        <row r="37">
          <cell r="A37" t="str">
            <v>Poměrné starobní</v>
          </cell>
          <cell r="D37">
            <v>2440.957142857143</v>
          </cell>
          <cell r="E37">
            <v>2575</v>
          </cell>
          <cell r="F37">
            <v>2616.7460317460318</v>
          </cell>
          <cell r="G37">
            <v>2591.2549019607845</v>
          </cell>
          <cell r="H37">
            <v>2760.4074074074074</v>
          </cell>
          <cell r="I37">
            <v>3057.6521739130435</v>
          </cell>
          <cell r="J37">
            <v>3565.8987341772154</v>
          </cell>
          <cell r="K37">
            <v>3668</v>
          </cell>
          <cell r="L37">
            <v>3668</v>
          </cell>
          <cell r="M37">
            <v>13</v>
          </cell>
        </row>
        <row r="38">
          <cell r="M38">
            <v>14</v>
          </cell>
        </row>
        <row r="39">
          <cell r="A39" t="str">
            <v>Starobní + poměrné starobní</v>
          </cell>
          <cell r="D39">
            <v>7867.3373993572686</v>
          </cell>
          <cell r="E39">
            <v>8076.886483952796</v>
          </cell>
          <cell r="F39">
            <v>8629.3987767734325</v>
          </cell>
          <cell r="G39">
            <v>9268.1066313666161</v>
          </cell>
          <cell r="H39">
            <v>9697.8450474958754</v>
          </cell>
          <cell r="I39">
            <v>10263.219629064557</v>
          </cell>
          <cell r="J39">
            <v>11068.189878745365</v>
          </cell>
          <cell r="K39">
            <v>11761.761793148664</v>
          </cell>
          <cell r="L39">
            <v>11761.761793148664</v>
          </cell>
          <cell r="M39">
            <v>15</v>
          </cell>
        </row>
        <row r="40">
          <cell r="M40">
            <v>16</v>
          </cell>
        </row>
        <row r="41">
          <cell r="A41" t="str">
            <v>Invalidní plné</v>
          </cell>
          <cell r="D41">
            <v>7538.5674409127951</v>
          </cell>
          <cell r="E41">
            <v>7803.5304104598972</v>
          </cell>
          <cell r="F41">
            <v>8121.0574493747226</v>
          </cell>
          <cell r="G41">
            <v>8798.9910473213022</v>
          </cell>
          <cell r="H41">
            <v>9372.4798489529694</v>
          </cell>
          <cell r="I41">
            <v>9795.4592006963085</v>
          </cell>
          <cell r="J41">
            <v>10560.858355604465</v>
          </cell>
          <cell r="K41">
            <v>11273.188202247191</v>
          </cell>
          <cell r="L41">
            <v>11273.188202247191</v>
          </cell>
          <cell r="M41">
            <v>17</v>
          </cell>
        </row>
        <row r="42">
          <cell r="B42" t="str">
            <v xml:space="preserve">z toho </v>
          </cell>
          <cell r="C42" t="str">
            <v xml:space="preserve"> z mládí</v>
          </cell>
          <cell r="D42">
            <v>5561.8211143695016</v>
          </cell>
          <cell r="E42">
            <v>5766</v>
          </cell>
          <cell r="F42">
            <v>5982.666666666667</v>
          </cell>
          <cell r="G42">
            <v>6484.9889807162535</v>
          </cell>
          <cell r="H42">
            <v>6915.3782051282051</v>
          </cell>
          <cell r="I42">
            <v>7344.4688427299707</v>
          </cell>
          <cell r="J42">
            <v>8046.613636363636</v>
          </cell>
          <cell r="K42">
            <v>8658</v>
          </cell>
          <cell r="L42">
            <v>8658</v>
          </cell>
          <cell r="M42">
            <v>18</v>
          </cell>
        </row>
        <row r="43">
          <cell r="C43" t="str">
            <v xml:space="preserve"> ostatní</v>
          </cell>
          <cell r="D43">
            <v>7585.4332197733438</v>
          </cell>
          <cell r="E43">
            <v>7851</v>
          </cell>
          <cell r="F43">
            <v>8169.7897675626546</v>
          </cell>
          <cell r="G43">
            <v>8860.2544672161039</v>
          </cell>
          <cell r="H43">
            <v>9426.2661194134562</v>
          </cell>
          <cell r="I43">
            <v>9856.8706319702596</v>
          </cell>
          <cell r="J43">
            <v>10632.403556992724</v>
          </cell>
          <cell r="K43">
            <v>11353</v>
          </cell>
          <cell r="L43">
            <v>11353</v>
          </cell>
          <cell r="M43">
            <v>19</v>
          </cell>
        </row>
        <row r="44">
          <cell r="M44">
            <v>20</v>
          </cell>
        </row>
        <row r="45">
          <cell r="A45" t="str">
            <v>Invalidní částečné</v>
          </cell>
          <cell r="D45">
            <v>4389.025388601036</v>
          </cell>
          <cell r="E45">
            <v>4522</v>
          </cell>
          <cell r="F45">
            <v>4692.7676879343016</v>
          </cell>
          <cell r="G45">
            <v>5066.6754056362088</v>
          </cell>
          <cell r="H45">
            <v>5395.6839655040831</v>
          </cell>
          <cell r="I45">
            <v>5666.2251897465276</v>
          </cell>
          <cell r="J45">
            <v>6250.4931454972357</v>
          </cell>
          <cell r="K45">
            <v>6715</v>
          </cell>
          <cell r="L45">
            <v>6715</v>
          </cell>
          <cell r="M45">
            <v>21</v>
          </cell>
        </row>
        <row r="46">
          <cell r="M46">
            <v>22</v>
          </cell>
        </row>
        <row r="47">
          <cell r="A47" t="str">
            <v>Vdovské a vdovecké</v>
          </cell>
          <cell r="D47">
            <v>3858.4073319755603</v>
          </cell>
          <cell r="E47">
            <v>3949</v>
          </cell>
          <cell r="F47">
            <v>4079.959486166008</v>
          </cell>
          <cell r="G47">
            <v>4350.4795061728391</v>
          </cell>
          <cell r="H47">
            <v>4622.8746048472076</v>
          </cell>
          <cell r="I47">
            <v>4934.1931072210064</v>
          </cell>
          <cell r="J47">
            <v>5504.4354012521344</v>
          </cell>
          <cell r="K47">
            <v>5796</v>
          </cell>
          <cell r="L47">
            <v>5796</v>
          </cell>
          <cell r="M47">
            <v>23</v>
          </cell>
        </row>
        <row r="48">
          <cell r="M48">
            <v>24</v>
          </cell>
        </row>
        <row r="49">
          <cell r="A49" t="str">
            <v>Sirotčí</v>
          </cell>
          <cell r="D49">
            <v>3578.454004896817</v>
          </cell>
          <cell r="E49">
            <v>3642</v>
          </cell>
          <cell r="F49">
            <v>3742.4078993358967</v>
          </cell>
          <cell r="G49">
            <v>4021.5346798780488</v>
          </cell>
          <cell r="H49">
            <v>4269.7213584288056</v>
          </cell>
          <cell r="I49">
            <v>4495.0288544358309</v>
          </cell>
          <cell r="J49">
            <v>5085.6546438232645</v>
          </cell>
          <cell r="K49">
            <v>5381</v>
          </cell>
          <cell r="L49">
            <v>5381</v>
          </cell>
          <cell r="M49">
            <v>25</v>
          </cell>
        </row>
        <row r="50">
          <cell r="B50" t="str">
            <v>Ú H R N E M</v>
          </cell>
          <cell r="D50">
            <v>6780.9471248293539</v>
          </cell>
          <cell r="E50">
            <v>7073.4058015222827</v>
          </cell>
          <cell r="F50">
            <v>7534.3202367119738</v>
          </cell>
          <cell r="G50">
            <v>8133.5241179575705</v>
          </cell>
          <cell r="H50">
            <v>8604.7776360986772</v>
          </cell>
          <cell r="I50">
            <v>8993.2864280781578</v>
          </cell>
          <cell r="J50">
            <v>9901.3611128516823</v>
          </cell>
          <cell r="K50">
            <v>10685.214615545687</v>
          </cell>
          <cell r="L50">
            <v>10685.214615545687</v>
          </cell>
          <cell r="M50">
            <v>26</v>
          </cell>
        </row>
        <row r="51">
          <cell r="A51" t="str">
            <v>ženy</v>
          </cell>
          <cell r="B51" t="str">
            <v>ženy</v>
          </cell>
        </row>
        <row r="52">
          <cell r="A52" t="str">
            <v>Starobní</v>
          </cell>
          <cell r="D52">
            <v>6476.0119939594579</v>
          </cell>
          <cell r="E52">
            <v>6625.0058258800364</v>
          </cell>
          <cell r="F52">
            <v>7085.1922066632651</v>
          </cell>
          <cell r="G52">
            <v>7642.256916996047</v>
          </cell>
          <cell r="H52">
            <v>8126.3878097277457</v>
          </cell>
          <cell r="I52">
            <v>8589.7453444554194</v>
          </cell>
          <cell r="J52">
            <v>9270.0731079423167</v>
          </cell>
          <cell r="K52">
            <v>9830.1399322767575</v>
          </cell>
          <cell r="L52">
            <v>9830.1399322767575</v>
          </cell>
          <cell r="M52">
            <v>5</v>
          </cell>
        </row>
        <row r="53">
          <cell r="A53" t="str">
            <v>z toho</v>
          </cell>
          <cell r="B53" t="str">
            <v>k věkové hranici</v>
          </cell>
          <cell r="D53">
            <v>6650.7204030226703</v>
          </cell>
          <cell r="E53">
            <v>6908.9979677091569</v>
          </cell>
          <cell r="F53">
            <v>7211.7407711635096</v>
          </cell>
          <cell r="G53">
            <v>7844.9925626664217</v>
          </cell>
          <cell r="H53">
            <v>8382.2450680334823</v>
          </cell>
          <cell r="I53">
            <v>8798.4101666563402</v>
          </cell>
          <cell r="J53">
            <v>9632.030253713905</v>
          </cell>
          <cell r="K53">
            <v>10312.957123688802</v>
          </cell>
          <cell r="L53">
            <v>10312.957123688802</v>
          </cell>
          <cell r="M53">
            <v>6</v>
          </cell>
        </row>
        <row r="54">
          <cell r="B54" t="str">
            <v>po přesluhování</v>
          </cell>
          <cell r="D54">
            <v>8092.9778941988243</v>
          </cell>
          <cell r="E54">
            <v>8575</v>
          </cell>
          <cell r="F54">
            <v>8806.2487183243011</v>
          </cell>
          <cell r="G54">
            <v>9591.9924946790634</v>
          </cell>
          <cell r="H54">
            <v>10350.737687366167</v>
          </cell>
          <cell r="I54">
            <v>11101.617203977101</v>
          </cell>
          <cell r="J54">
            <v>11836.035427622475</v>
          </cell>
          <cell r="K54">
            <v>12883.24821</v>
          </cell>
          <cell r="L54">
            <v>12883.24821</v>
          </cell>
          <cell r="M54">
            <v>7</v>
          </cell>
        </row>
        <row r="55">
          <cell r="B55" t="str">
            <v>po věkové hranici celkem</v>
          </cell>
          <cell r="D55">
            <v>7170.3607108328342</v>
          </cell>
          <cell r="E55">
            <v>7473</v>
          </cell>
          <cell r="F55">
            <v>7845.5518777292573</v>
          </cell>
          <cell r="G55">
            <v>8352.8393956169202</v>
          </cell>
          <cell r="H55">
            <v>8807.4590500419181</v>
          </cell>
          <cell r="I55">
            <v>9191.233607399794</v>
          </cell>
          <cell r="J55">
            <v>10142.647162552101</v>
          </cell>
          <cell r="K55">
            <v>10825</v>
          </cell>
          <cell r="L55">
            <v>10825</v>
          </cell>
          <cell r="M55">
            <v>8</v>
          </cell>
        </row>
        <row r="56">
          <cell r="B56" t="str">
            <v>předčasné</v>
          </cell>
          <cell r="C56" t="str">
            <v>dočasné</v>
          </cell>
          <cell r="D56">
            <v>5428.4352814628901</v>
          </cell>
          <cell r="E56">
            <v>5686</v>
          </cell>
          <cell r="F56">
            <v>5706.7894330890858</v>
          </cell>
          <cell r="G56">
            <v>6148.1058908565237</v>
          </cell>
          <cell r="H56">
            <v>6697.9075342465758</v>
          </cell>
          <cell r="I56">
            <v>7594.5964432284545</v>
          </cell>
          <cell r="J56">
            <v>8739.8803418803436</v>
          </cell>
          <cell r="K56">
            <v>0</v>
          </cell>
          <cell r="L56">
            <v>0</v>
          </cell>
          <cell r="M56">
            <v>9</v>
          </cell>
        </row>
        <row r="57">
          <cell r="C57" t="str">
            <v>trvalé</v>
          </cell>
          <cell r="D57">
            <v>5181.1885073580943</v>
          </cell>
          <cell r="E57">
            <v>5474</v>
          </cell>
          <cell r="F57">
            <v>5673.8890697383249</v>
          </cell>
          <cell r="G57">
            <v>6315.3035486533126</v>
          </cell>
          <cell r="H57">
            <v>6818.1568857320181</v>
          </cell>
          <cell r="I57">
            <v>7079.0913752913757</v>
          </cell>
          <cell r="J57">
            <v>7795.4585641359836</v>
          </cell>
          <cell r="K57">
            <v>8604</v>
          </cell>
          <cell r="L57">
            <v>8604</v>
          </cell>
          <cell r="M57">
            <v>10</v>
          </cell>
        </row>
        <row r="58">
          <cell r="B58" t="str">
            <v>předčasné celkem</v>
          </cell>
          <cell r="D58">
            <v>5289.6713600251715</v>
          </cell>
          <cell r="E58">
            <v>5591.2620174799713</v>
          </cell>
          <cell r="F58">
            <v>5678.4838153713581</v>
          </cell>
          <cell r="G58">
            <v>6286.5612574552688</v>
          </cell>
          <cell r="H58">
            <v>6796.351380342122</v>
          </cell>
          <cell r="I58">
            <v>7103.0234345230538</v>
          </cell>
          <cell r="J58">
            <v>7801.4214019750689</v>
          </cell>
          <cell r="K58">
            <v>8604</v>
          </cell>
          <cell r="L58">
            <v>8604</v>
          </cell>
          <cell r="M58">
            <v>11</v>
          </cell>
        </row>
        <row r="59">
          <cell r="M59">
            <v>12</v>
          </cell>
        </row>
        <row r="60">
          <cell r="A60" t="str">
            <v>Poměrné starobní</v>
          </cell>
          <cell r="D60">
            <v>2250.1347150259066</v>
          </cell>
          <cell r="E60">
            <v>2285</v>
          </cell>
          <cell r="F60">
            <v>2267.7391304347825</v>
          </cell>
          <cell r="G60">
            <v>2459.435754189944</v>
          </cell>
          <cell r="H60">
            <v>2455.7932960893854</v>
          </cell>
          <cell r="I60">
            <v>2503.1556886227545</v>
          </cell>
          <cell r="J60">
            <v>3023.2619047619046</v>
          </cell>
          <cell r="K60">
            <v>3125</v>
          </cell>
          <cell r="L60">
            <v>3125</v>
          </cell>
          <cell r="M60">
            <v>13</v>
          </cell>
        </row>
        <row r="61">
          <cell r="M61">
            <v>14</v>
          </cell>
        </row>
        <row r="62">
          <cell r="A62" t="str">
            <v>Starobní + poměrné starobní</v>
          </cell>
          <cell r="D62">
            <v>6452.4582839980358</v>
          </cell>
          <cell r="E62">
            <v>6610.2770985811831</v>
          </cell>
          <cell r="F62">
            <v>7070.5795621538118</v>
          </cell>
          <cell r="G62">
            <v>7622.5113655712585</v>
          </cell>
          <cell r="H62">
            <v>8107.0475201493819</v>
          </cell>
          <cell r="I62">
            <v>8571.2079587109947</v>
          </cell>
          <cell r="J62">
            <v>9249.0371224117534</v>
          </cell>
          <cell r="K62">
            <v>9807.8606196614655</v>
          </cell>
          <cell r="L62">
            <v>9807.8606196614655</v>
          </cell>
          <cell r="M62">
            <v>15</v>
          </cell>
        </row>
        <row r="63">
          <cell r="M63">
            <v>16</v>
          </cell>
        </row>
        <row r="64">
          <cell r="A64" t="str">
            <v>Invalidní plné</v>
          </cell>
          <cell r="D64">
            <v>6595.5273083264628</v>
          </cell>
          <cell r="E64">
            <v>6822.6550841618273</v>
          </cell>
          <cell r="F64">
            <v>7172.1670443814919</v>
          </cell>
          <cell r="G64">
            <v>7801.7400335711291</v>
          </cell>
          <cell r="H64">
            <v>8311.2496365524403</v>
          </cell>
          <cell r="I64">
            <v>8757.7706066945611</v>
          </cell>
          <cell r="J64">
            <v>9459.1767498343997</v>
          </cell>
          <cell r="K64">
            <v>10112.407598499061</v>
          </cell>
          <cell r="L64">
            <v>10112.407598499061</v>
          </cell>
          <cell r="M64">
            <v>17</v>
          </cell>
        </row>
        <row r="65">
          <cell r="B65" t="str">
            <v xml:space="preserve">z toho </v>
          </cell>
          <cell r="C65" t="str">
            <v xml:space="preserve"> z mládí</v>
          </cell>
          <cell r="D65">
            <v>5573.4056224899596</v>
          </cell>
          <cell r="E65">
            <v>5767</v>
          </cell>
          <cell r="F65">
            <v>5972.3305084745762</v>
          </cell>
          <cell r="G65">
            <v>6480.9870129870133</v>
          </cell>
          <cell r="H65">
            <v>6897.53125</v>
          </cell>
          <cell r="I65">
            <v>7344.1116071428569</v>
          </cell>
          <cell r="J65">
            <v>8053.8064516129034</v>
          </cell>
          <cell r="K65">
            <v>8658</v>
          </cell>
          <cell r="L65">
            <v>8658</v>
          </cell>
          <cell r="M65">
            <v>18</v>
          </cell>
        </row>
        <row r="66">
          <cell r="C66" t="str">
            <v xml:space="preserve"> ostatní</v>
          </cell>
          <cell r="D66">
            <v>6622.4451612903222</v>
          </cell>
          <cell r="E66">
            <v>6847</v>
          </cell>
          <cell r="F66">
            <v>7199.5150666409118</v>
          </cell>
          <cell r="G66">
            <v>7834.5423072787871</v>
          </cell>
          <cell r="H66">
            <v>8344.9167552625986</v>
          </cell>
          <cell r="I66">
            <v>8791.6887317909168</v>
          </cell>
          <cell r="J66">
            <v>9493.671191041738</v>
          </cell>
          <cell r="K66">
            <v>10152</v>
          </cell>
          <cell r="L66">
            <v>10152</v>
          </cell>
          <cell r="M66">
            <v>19</v>
          </cell>
        </row>
        <row r="67">
          <cell r="M67">
            <v>20</v>
          </cell>
        </row>
        <row r="68">
          <cell r="A68" t="str">
            <v>Invalidní částečné</v>
          </cell>
          <cell r="D68">
            <v>3900.8806915267864</v>
          </cell>
          <cell r="E68">
            <v>4019</v>
          </cell>
          <cell r="F68">
            <v>4178.6207080590639</v>
          </cell>
          <cell r="G68">
            <v>4526.700252832662</v>
          </cell>
          <cell r="H68">
            <v>4842.139715507461</v>
          </cell>
          <cell r="I68">
            <v>5117.7613423028788</v>
          </cell>
          <cell r="J68">
            <v>5656.82970376301</v>
          </cell>
          <cell r="K68">
            <v>6105</v>
          </cell>
          <cell r="L68">
            <v>6105</v>
          </cell>
          <cell r="M68">
            <v>21</v>
          </cell>
        </row>
        <row r="69">
          <cell r="M69">
            <v>22</v>
          </cell>
        </row>
        <row r="70">
          <cell r="A70" t="str">
            <v>Vdovské a vdovecké</v>
          </cell>
          <cell r="D70">
            <v>4513.7814585908527</v>
          </cell>
          <cell r="E70">
            <v>4650</v>
          </cell>
          <cell r="F70">
            <v>4801.3862195121956</v>
          </cell>
          <cell r="G70">
            <v>5119.4852564102566</v>
          </cell>
          <cell r="H70">
            <v>5407.0148372029125</v>
          </cell>
          <cell r="I70">
            <v>5757.9335688085857</v>
          </cell>
          <cell r="J70">
            <v>6310.6612233204414</v>
          </cell>
          <cell r="K70">
            <v>6720</v>
          </cell>
          <cell r="L70">
            <v>6720</v>
          </cell>
          <cell r="M70">
            <v>23</v>
          </cell>
        </row>
        <row r="71">
          <cell r="M71">
            <v>24</v>
          </cell>
        </row>
        <row r="72">
          <cell r="A72" t="str">
            <v>Sirotčí</v>
          </cell>
          <cell r="D72">
            <v>3568.4152479644708</v>
          </cell>
          <cell r="E72">
            <v>3632</v>
          </cell>
          <cell r="F72">
            <v>3815.4793388429753</v>
          </cell>
          <cell r="G72">
            <v>4077.9599692070824</v>
          </cell>
          <cell r="H72">
            <v>4322.0985567010312</v>
          </cell>
          <cell r="I72">
            <v>4581.3750541359896</v>
          </cell>
          <cell r="J72">
            <v>5151.2602018429134</v>
          </cell>
          <cell r="K72">
            <v>5449</v>
          </cell>
          <cell r="L72">
            <v>5449</v>
          </cell>
          <cell r="M72">
            <v>25</v>
          </cell>
        </row>
        <row r="73">
          <cell r="B73" t="str">
            <v>Ú H R N E M</v>
          </cell>
          <cell r="D73">
            <v>5722.8989734447987</v>
          </cell>
          <cell r="E73">
            <v>5990.153431633069</v>
          </cell>
          <cell r="F73">
            <v>6382.4918328618169</v>
          </cell>
          <cell r="G73">
            <v>6848.1617800574795</v>
          </cell>
          <cell r="H73">
            <v>7335.1786589173353</v>
          </cell>
          <cell r="I73">
            <v>7738.8664893433279</v>
          </cell>
          <cell r="J73">
            <v>8346.7128517788769</v>
          </cell>
          <cell r="K73">
            <v>8954.8305647461493</v>
          </cell>
          <cell r="L73">
            <v>8954.8305647461493</v>
          </cell>
          <cell r="M73">
            <v>26</v>
          </cell>
        </row>
        <row r="74">
          <cell r="A74" t="str">
            <v>Poznámky :</v>
          </cell>
          <cell r="B74" t="str">
            <v>Podle statistických údajů ČSSZ.  Nejsou zahrnuty důchody vyplácené do ciziny.</v>
          </cell>
        </row>
        <row r="75">
          <cell r="B75" t="str">
            <v>Po přesluhování  =  starobní důchody zvýšené za další činnost po dosažení věkové hranice bez pobírání důchodu.</v>
          </cell>
        </row>
        <row r="76">
          <cell r="B76" t="str">
            <v>Předčasné dočasné  =  až o 2 roky před věkovou hranicí přiznané starobní důchody podle §30 zák. č. 155/1995 Sb.</v>
          </cell>
        </row>
        <row r="77">
          <cell r="B77" t="str">
            <v>Předčasné trvalé  =  až o 3 roky před věkovou hranicí přiznané starobní důchody podle §31 zák. č. 155/1995 Sb.</v>
          </cell>
        </row>
        <row r="78">
          <cell r="B78" t="str">
            <v>Poměrné starobní = starobní důchody přiznané podle §26 zák.č. 100/88 Sb. a podle §29 písm. b) zák.č. 155/95 Sb (krátká doba pojištění).</v>
          </cell>
        </row>
        <row r="79">
          <cell r="B79" t="str">
            <v>Invalidní z mládí  =  invalidní důchody podle §42 zák. č. 155/1995 Sb.</v>
          </cell>
        </row>
        <row r="80">
          <cell r="A80" t="str">
            <v>*)</v>
          </cell>
          <cell r="B80" t="str">
            <v>Průměrná výše důchodů nekrácených pro souběh s jiným důchodem</v>
          </cell>
        </row>
        <row r="81">
          <cell r="B81" t="str">
            <v>Zahrnuty důchody, jejichž datum přiznání spadá do uvedeného období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VS"/>
      <sheetName val="okr_PV"/>
      <sheetName val="okr_R"/>
      <sheetName val="okr_S"/>
    </sheetNames>
    <sheetDataSet>
      <sheetData sheetId="0">
        <row r="1">
          <cell r="A1" t="str">
            <v>Důchody vyplácené za prosinec 2013</v>
          </cell>
          <cell r="G1" t="str">
            <v>ČR</v>
          </cell>
        </row>
        <row r="2">
          <cell r="A2" t="str">
            <v>Druh důchodu</v>
          </cell>
          <cell r="C2" t="str">
            <v>Starobní</v>
          </cell>
          <cell r="H2" t="str">
            <v>Poměrný starobní</v>
          </cell>
          <cell r="I2" t="str">
            <v>Invalidní</v>
          </cell>
          <cell r="L2" t="str">
            <v>Vdovský</v>
          </cell>
        </row>
        <row r="3">
          <cell r="C3" t="str">
            <v>celkem</v>
          </cell>
          <cell r="D3" t="str">
            <v>nekrácený</v>
          </cell>
          <cell r="F3" t="str">
            <v>krácený</v>
          </cell>
          <cell r="I3" t="str">
            <v>pro invaliditu stupně</v>
          </cell>
          <cell r="L3" t="str">
            <v>a</v>
          </cell>
          <cell r="M3" t="str">
            <v>Sirotčí</v>
          </cell>
          <cell r="N3" t="str">
            <v>ÚHRNEM</v>
          </cell>
        </row>
        <row r="4">
          <cell r="D4" t="str">
            <v>k věk. hr.</v>
          </cell>
          <cell r="E4" t="str">
            <v>po inval.</v>
          </cell>
          <cell r="F4" t="str">
            <v>trvale</v>
          </cell>
          <cell r="G4" t="str">
            <v>dočasně</v>
          </cell>
          <cell r="I4" t="str">
            <v>III.</v>
          </cell>
          <cell r="J4" t="str">
            <v>II.</v>
          </cell>
          <cell r="K4" t="str">
            <v>I.</v>
          </cell>
          <cell r="L4" t="str">
            <v>vdovecký</v>
          </cell>
        </row>
        <row r="5">
          <cell r="A5">
            <v>41609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796838</v>
          </cell>
          <cell r="D6">
            <v>537930</v>
          </cell>
          <cell r="E6">
            <v>40718</v>
          </cell>
          <cell r="F6">
            <v>217080</v>
          </cell>
          <cell r="G6">
            <v>1110</v>
          </cell>
          <cell r="H6">
            <v>1545</v>
          </cell>
          <cell r="I6">
            <v>107775</v>
          </cell>
          <cell r="J6">
            <v>34846</v>
          </cell>
          <cell r="K6">
            <v>81117</v>
          </cell>
          <cell r="L6">
            <v>6760</v>
          </cell>
          <cell r="M6">
            <v>21877</v>
          </cell>
          <cell r="N6">
            <v>1050758</v>
          </cell>
          <cell r="O6">
            <v>1</v>
          </cell>
        </row>
        <row r="7">
          <cell r="B7" t="str">
            <v>ženy</v>
          </cell>
          <cell r="C7">
            <v>926413</v>
          </cell>
          <cell r="D7">
            <v>631330</v>
          </cell>
          <cell r="E7">
            <v>33914</v>
          </cell>
          <cell r="F7">
            <v>260198</v>
          </cell>
          <cell r="G7">
            <v>971</v>
          </cell>
          <cell r="H7">
            <v>3296</v>
          </cell>
          <cell r="I7">
            <v>90171</v>
          </cell>
          <cell r="J7">
            <v>29699</v>
          </cell>
          <cell r="K7">
            <v>77654</v>
          </cell>
          <cell r="L7">
            <v>32103</v>
          </cell>
          <cell r="M7">
            <v>23381</v>
          </cell>
          <cell r="N7">
            <v>1182717</v>
          </cell>
          <cell r="O7">
            <v>2</v>
          </cell>
        </row>
        <row r="8">
          <cell r="B8" t="str">
            <v>celkem</v>
          </cell>
          <cell r="C8">
            <v>1723251</v>
          </cell>
          <cell r="D8">
            <v>1169260</v>
          </cell>
          <cell r="E8">
            <v>74632</v>
          </cell>
          <cell r="F8">
            <v>477278</v>
          </cell>
          <cell r="G8">
            <v>2081</v>
          </cell>
          <cell r="H8">
            <v>4841</v>
          </cell>
          <cell r="I8">
            <v>197946</v>
          </cell>
          <cell r="J8">
            <v>64545</v>
          </cell>
          <cell r="K8">
            <v>158771</v>
          </cell>
          <cell r="L8">
            <v>38863</v>
          </cell>
          <cell r="M8">
            <v>45258</v>
          </cell>
          <cell r="N8">
            <v>2233475</v>
          </cell>
          <cell r="O8">
            <v>3</v>
          </cell>
        </row>
        <row r="9">
          <cell r="A9" t="str">
            <v>s V</v>
          </cell>
          <cell r="B9" t="str">
            <v>muži</v>
          </cell>
          <cell r="C9">
            <v>88556</v>
          </cell>
          <cell r="D9">
            <v>70056</v>
          </cell>
          <cell r="E9">
            <v>5829</v>
          </cell>
          <cell r="F9">
            <v>12572</v>
          </cell>
          <cell r="G9">
            <v>99</v>
          </cell>
          <cell r="H9">
            <v>64</v>
          </cell>
          <cell r="I9">
            <v>1757</v>
          </cell>
          <cell r="J9">
            <v>244</v>
          </cell>
          <cell r="K9">
            <v>571</v>
          </cell>
          <cell r="N9">
            <v>91192</v>
          </cell>
          <cell r="O9">
            <v>1</v>
          </cell>
        </row>
        <row r="10">
          <cell r="B10" t="str">
            <v>ženy</v>
          </cell>
          <cell r="C10">
            <v>517243</v>
          </cell>
          <cell r="D10">
            <v>436099</v>
          </cell>
          <cell r="E10">
            <v>29818</v>
          </cell>
          <cell r="F10">
            <v>50861</v>
          </cell>
          <cell r="G10">
            <v>465</v>
          </cell>
          <cell r="H10">
            <v>6366</v>
          </cell>
          <cell r="I10">
            <v>6781</v>
          </cell>
          <cell r="J10">
            <v>827</v>
          </cell>
          <cell r="K10">
            <v>1972</v>
          </cell>
          <cell r="N10">
            <v>533189</v>
          </cell>
          <cell r="O10">
            <v>2</v>
          </cell>
        </row>
        <row r="11">
          <cell r="B11" t="str">
            <v>celkem</v>
          </cell>
          <cell r="C11">
            <v>605799</v>
          </cell>
          <cell r="D11">
            <v>506155</v>
          </cell>
          <cell r="E11">
            <v>35647</v>
          </cell>
          <cell r="F11">
            <v>63433</v>
          </cell>
          <cell r="G11">
            <v>564</v>
          </cell>
          <cell r="H11">
            <v>6430</v>
          </cell>
          <cell r="I11">
            <v>8538</v>
          </cell>
          <cell r="J11">
            <v>1071</v>
          </cell>
          <cell r="K11">
            <v>2543</v>
          </cell>
          <cell r="N11">
            <v>624381</v>
          </cell>
          <cell r="O11">
            <v>3</v>
          </cell>
        </row>
        <row r="12">
          <cell r="A12" t="str">
            <v>celkem</v>
          </cell>
          <cell r="B12" t="str">
            <v>muži</v>
          </cell>
          <cell r="C12">
            <v>885394</v>
          </cell>
          <cell r="D12">
            <v>607986</v>
          </cell>
          <cell r="E12">
            <v>46547</v>
          </cell>
          <cell r="F12">
            <v>229652</v>
          </cell>
          <cell r="G12">
            <v>1209</v>
          </cell>
          <cell r="H12">
            <v>1609</v>
          </cell>
          <cell r="I12">
            <v>109532</v>
          </cell>
          <cell r="J12">
            <v>35090</v>
          </cell>
          <cell r="K12">
            <v>81688</v>
          </cell>
          <cell r="L12">
            <v>6760</v>
          </cell>
          <cell r="M12">
            <v>21877</v>
          </cell>
          <cell r="N12">
            <v>1141950</v>
          </cell>
          <cell r="O12">
            <v>1</v>
          </cell>
        </row>
        <row r="13">
          <cell r="B13" t="str">
            <v>ženy</v>
          </cell>
          <cell r="C13">
            <v>1443656</v>
          </cell>
          <cell r="D13">
            <v>1067429</v>
          </cell>
          <cell r="E13">
            <v>63732</v>
          </cell>
          <cell r="F13">
            <v>311059</v>
          </cell>
          <cell r="G13">
            <v>1436</v>
          </cell>
          <cell r="H13">
            <v>9662</v>
          </cell>
          <cell r="I13">
            <v>96952</v>
          </cell>
          <cell r="J13">
            <v>30526</v>
          </cell>
          <cell r="K13">
            <v>79626</v>
          </cell>
          <cell r="L13">
            <v>32103</v>
          </cell>
          <cell r="M13">
            <v>23381</v>
          </cell>
          <cell r="N13">
            <v>1715906</v>
          </cell>
          <cell r="O13">
            <v>2</v>
          </cell>
        </row>
        <row r="14">
          <cell r="B14" t="str">
            <v>celkem</v>
          </cell>
          <cell r="C14">
            <v>2329050</v>
          </cell>
          <cell r="D14">
            <v>1675415</v>
          </cell>
          <cell r="E14">
            <v>110279</v>
          </cell>
          <cell r="F14">
            <v>540711</v>
          </cell>
          <cell r="G14">
            <v>2645</v>
          </cell>
          <cell r="H14">
            <v>11271</v>
          </cell>
          <cell r="I14">
            <v>206484</v>
          </cell>
          <cell r="J14">
            <v>65616</v>
          </cell>
          <cell r="K14">
            <v>161314</v>
          </cell>
          <cell r="L14">
            <v>38863</v>
          </cell>
          <cell r="M14">
            <v>45258</v>
          </cell>
          <cell r="N14">
            <v>2857856</v>
          </cell>
          <cell r="O14">
            <v>3</v>
          </cell>
        </row>
        <row r="15">
          <cell r="B15" t="str">
            <v xml:space="preserve">Průměrná výše důchodu </v>
          </cell>
        </row>
        <row r="16">
          <cell r="A16" t="str">
            <v>sólo</v>
          </cell>
          <cell r="B16" t="str">
            <v>muži</v>
          </cell>
          <cell r="C16">
            <v>12164.518403991777</v>
          </cell>
          <cell r="D16">
            <v>12713</v>
          </cell>
          <cell r="E16">
            <v>11559</v>
          </cell>
          <cell r="F16">
            <v>10929</v>
          </cell>
          <cell r="G16">
            <v>10277</v>
          </cell>
          <cell r="H16">
            <v>4300.8349514563106</v>
          </cell>
          <cell r="I16">
            <v>10676</v>
          </cell>
          <cell r="J16">
            <v>6961</v>
          </cell>
          <cell r="K16">
            <v>6305</v>
          </cell>
          <cell r="L16">
            <v>6240</v>
          </cell>
          <cell r="M16">
            <v>5645</v>
          </cell>
          <cell r="N16">
            <v>11201.60178461644</v>
          </cell>
          <cell r="O16">
            <v>4</v>
          </cell>
        </row>
        <row r="17">
          <cell r="B17" t="str">
            <v>ženy</v>
          </cell>
          <cell r="C17">
            <v>9970.0865218860272</v>
          </cell>
          <cell r="D17">
            <v>10463</v>
          </cell>
          <cell r="E17">
            <v>9304</v>
          </cell>
          <cell r="F17">
            <v>8868</v>
          </cell>
          <cell r="G17">
            <v>7717</v>
          </cell>
          <cell r="H17">
            <v>4452.8276699029129</v>
          </cell>
          <cell r="I17">
            <v>9730</v>
          </cell>
          <cell r="J17">
            <v>6338</v>
          </cell>
          <cell r="K17">
            <v>5659</v>
          </cell>
          <cell r="L17">
            <v>7216</v>
          </cell>
          <cell r="M17">
            <v>5668</v>
          </cell>
          <cell r="N17">
            <v>9402.0514383407026</v>
          </cell>
          <cell r="O17">
            <v>5</v>
          </cell>
        </row>
        <row r="18">
          <cell r="B18" t="str">
            <v>celkem</v>
          </cell>
          <cell r="C18">
            <v>10985.127395834965</v>
          </cell>
          <cell r="D18">
            <v>11498</v>
          </cell>
          <cell r="E18">
            <v>10535</v>
          </cell>
          <cell r="F18">
            <v>9806</v>
          </cell>
          <cell r="G18">
            <v>9082</v>
          </cell>
          <cell r="H18">
            <v>4404.6791985127038</v>
          </cell>
          <cell r="I18">
            <v>10245</v>
          </cell>
          <cell r="J18">
            <v>6675</v>
          </cell>
          <cell r="K18">
            <v>5989</v>
          </cell>
          <cell r="L18">
            <v>7046.2302961685918</v>
          </cell>
          <cell r="M18">
            <v>5657</v>
          </cell>
          <cell r="N18">
            <v>10248.758853356318</v>
          </cell>
          <cell r="O18">
            <v>6</v>
          </cell>
        </row>
        <row r="19">
          <cell r="A19" t="str">
            <v>s V</v>
          </cell>
          <cell r="B19" t="str">
            <v>muži</v>
          </cell>
          <cell r="C19">
            <v>13508.871685712995</v>
          </cell>
          <cell r="D19">
            <v>13715</v>
          </cell>
          <cell r="E19">
            <v>13203</v>
          </cell>
          <cell r="F19">
            <v>12515</v>
          </cell>
          <cell r="G19">
            <v>11866</v>
          </cell>
          <cell r="H19">
            <v>6305.625</v>
          </cell>
          <cell r="I19">
            <v>13549</v>
          </cell>
          <cell r="J19">
            <v>9223</v>
          </cell>
          <cell r="K19">
            <v>8765</v>
          </cell>
          <cell r="N19">
            <v>13463</v>
          </cell>
          <cell r="O19">
            <v>4</v>
          </cell>
        </row>
        <row r="20">
          <cell r="B20" t="str">
            <v>ženy</v>
          </cell>
          <cell r="C20">
            <v>11907.912530474072</v>
          </cell>
          <cell r="D20">
            <v>12040</v>
          </cell>
          <cell r="E20">
            <v>11362</v>
          </cell>
          <cell r="F20">
            <v>11110</v>
          </cell>
          <cell r="G20">
            <v>10311</v>
          </cell>
          <cell r="H20">
            <v>9229.0216776625821</v>
          </cell>
          <cell r="I20">
            <v>12212</v>
          </cell>
          <cell r="J20">
            <v>9106</v>
          </cell>
          <cell r="K20">
            <v>8748</v>
          </cell>
          <cell r="N20">
            <v>11864</v>
          </cell>
          <cell r="O20">
            <v>5</v>
          </cell>
        </row>
        <row r="21">
          <cell r="B21" t="str">
            <v>celkem</v>
          </cell>
          <cell r="C21">
            <v>12141.941538365036</v>
          </cell>
          <cell r="D21">
            <v>12271.833726822812</v>
          </cell>
          <cell r="E21">
            <v>11663.040452211968</v>
          </cell>
          <cell r="F21">
            <v>11388.461683981524</v>
          </cell>
          <cell r="G21">
            <v>10583.952127659575</v>
          </cell>
          <cell r="H21">
            <v>9199.9241057542768</v>
          </cell>
          <cell r="I21">
            <v>12487.135746076365</v>
          </cell>
          <cell r="J21">
            <v>9132.6554621848736</v>
          </cell>
          <cell r="K21">
            <v>8751.8171451042072</v>
          </cell>
          <cell r="N21">
            <v>12097.53690775344</v>
          </cell>
          <cell r="O21">
            <v>6</v>
          </cell>
        </row>
        <row r="22">
          <cell r="A22" t="str">
            <v>celkem</v>
          </cell>
          <cell r="B22" t="str">
            <v>muži</v>
          </cell>
          <cell r="C22">
            <v>12298.978937060789</v>
          </cell>
          <cell r="D22">
            <v>12828.456790123457</v>
          </cell>
          <cell r="E22">
            <v>11764.875265860313</v>
          </cell>
          <cell r="F22">
            <v>11015.823506871266</v>
          </cell>
          <cell r="G22">
            <v>10407.116625310173</v>
          </cell>
          <cell r="H22">
            <v>4380.5779987569922</v>
          </cell>
          <cell r="I22">
            <v>10722.085719241866</v>
          </cell>
          <cell r="J22">
            <v>6976.7289256198346</v>
          </cell>
          <cell r="K22">
            <v>6322.1954265008326</v>
          </cell>
          <cell r="L22">
            <v>6240</v>
          </cell>
          <cell r="M22">
            <v>5645</v>
          </cell>
          <cell r="N22">
            <v>11382</v>
          </cell>
          <cell r="O22">
            <v>4</v>
          </cell>
        </row>
        <row r="23">
          <cell r="B23" t="str">
            <v>ženy</v>
          </cell>
          <cell r="C23">
            <v>10664.384151072001</v>
          </cell>
          <cell r="D23">
            <v>11107.28465312447</v>
          </cell>
          <cell r="E23">
            <v>10266.867068348711</v>
          </cell>
          <cell r="F23">
            <v>9234.5875669888992</v>
          </cell>
          <cell r="G23">
            <v>8556.9791086350979</v>
          </cell>
          <cell r="H23">
            <v>7599.717656799834</v>
          </cell>
          <cell r="I23">
            <v>9903.5956143246149</v>
          </cell>
          <cell r="J23">
            <v>6412.989713686693</v>
          </cell>
          <cell r="K23">
            <v>5735.5014944867253</v>
          </cell>
          <cell r="L23">
            <v>7216</v>
          </cell>
          <cell r="M23">
            <v>5668</v>
          </cell>
          <cell r="N23">
            <v>10167</v>
          </cell>
          <cell r="O23">
            <v>5</v>
          </cell>
        </row>
        <row r="24">
          <cell r="B24" t="str">
            <v>celkem</v>
          </cell>
          <cell r="C24">
            <v>11286.021258453018</v>
          </cell>
          <cell r="D24">
            <v>11731.780770734415</v>
          </cell>
          <cell r="E24">
            <v>10899.632051433184</v>
          </cell>
          <cell r="F24">
            <v>9991.6449970501799</v>
          </cell>
          <cell r="G24">
            <v>9402.2650283553867</v>
          </cell>
          <cell r="H24">
            <v>7140.3215331381425</v>
          </cell>
          <cell r="I24">
            <v>10337.711081730304</v>
          </cell>
          <cell r="J24">
            <v>6715.1144385515727</v>
          </cell>
          <cell r="K24">
            <v>6032.5538390964202</v>
          </cell>
          <cell r="L24">
            <v>7046.2302961685918</v>
          </cell>
          <cell r="M24">
            <v>5657</v>
          </cell>
          <cell r="N24">
            <v>10653</v>
          </cell>
          <cell r="O24">
            <v>6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69.9909078131314</v>
          </cell>
          <cell r="D26">
            <v>72</v>
          </cell>
          <cell r="E26">
            <v>72</v>
          </cell>
          <cell r="F26">
            <v>66</v>
          </cell>
          <cell r="G26">
            <v>71</v>
          </cell>
          <cell r="H26">
            <v>75.68349514563107</v>
          </cell>
          <cell r="I26">
            <v>50</v>
          </cell>
          <cell r="J26">
            <v>51</v>
          </cell>
          <cell r="K26">
            <v>50</v>
          </cell>
          <cell r="L26">
            <v>54</v>
          </cell>
          <cell r="M26">
            <v>16</v>
          </cell>
          <cell r="N26">
            <v>64.831764307290541</v>
          </cell>
          <cell r="O26">
            <v>7</v>
          </cell>
        </row>
        <row r="27">
          <cell r="B27" t="str">
            <v>ženy</v>
          </cell>
          <cell r="C27">
            <v>67.985745018690366</v>
          </cell>
          <cell r="D27">
            <v>69</v>
          </cell>
          <cell r="E27">
            <v>72</v>
          </cell>
          <cell r="F27">
            <v>64</v>
          </cell>
          <cell r="G27">
            <v>68</v>
          </cell>
          <cell r="H27">
            <v>77.654429611650485</v>
          </cell>
          <cell r="I27">
            <v>50</v>
          </cell>
          <cell r="J27">
            <v>49</v>
          </cell>
          <cell r="K27">
            <v>49</v>
          </cell>
          <cell r="L27">
            <v>56</v>
          </cell>
          <cell r="M27">
            <v>17</v>
          </cell>
          <cell r="N27">
            <v>63.364540291549034</v>
          </cell>
          <cell r="O27">
            <v>8</v>
          </cell>
        </row>
        <row r="28">
          <cell r="B28" t="str">
            <v>celkem</v>
          </cell>
          <cell r="C28">
            <v>68.987291462474133</v>
          </cell>
          <cell r="D28">
            <v>70</v>
          </cell>
          <cell r="E28">
            <v>72</v>
          </cell>
          <cell r="F28">
            <v>65</v>
          </cell>
          <cell r="G28">
            <v>69</v>
          </cell>
          <cell r="H28">
            <v>77.460235488535432</v>
          </cell>
          <cell r="I28">
            <v>50</v>
          </cell>
          <cell r="J28">
            <v>50</v>
          </cell>
          <cell r="K28">
            <v>49</v>
          </cell>
          <cell r="L28">
            <v>55.65211126264056</v>
          </cell>
          <cell r="M28">
            <v>17</v>
          </cell>
          <cell r="N28">
            <v>63.846638534122839</v>
          </cell>
          <cell r="O28">
            <v>9</v>
          </cell>
        </row>
        <row r="29">
          <cell r="A29" t="str">
            <v>s V</v>
          </cell>
          <cell r="B29" t="str">
            <v>muži</v>
          </cell>
          <cell r="C29">
            <v>77.440862279235745</v>
          </cell>
          <cell r="D29">
            <v>79</v>
          </cell>
          <cell r="E29">
            <v>77</v>
          </cell>
          <cell r="F29">
            <v>69</v>
          </cell>
          <cell r="G29">
            <v>72</v>
          </cell>
          <cell r="H29">
            <v>79.1875</v>
          </cell>
          <cell r="I29">
            <v>59</v>
          </cell>
          <cell r="J29">
            <v>59</v>
          </cell>
          <cell r="K29">
            <v>58</v>
          </cell>
          <cell r="N29">
            <v>77</v>
          </cell>
          <cell r="O29">
            <v>7</v>
          </cell>
        </row>
        <row r="30">
          <cell r="B30" t="str">
            <v>ženy</v>
          </cell>
          <cell r="C30">
            <v>76.754289569892677</v>
          </cell>
          <cell r="D30">
            <v>78</v>
          </cell>
          <cell r="E30">
            <v>77</v>
          </cell>
          <cell r="F30">
            <v>66</v>
          </cell>
          <cell r="G30">
            <v>69</v>
          </cell>
          <cell r="H30">
            <v>84.57304429783224</v>
          </cell>
          <cell r="I30">
            <v>59</v>
          </cell>
          <cell r="J30">
            <v>55</v>
          </cell>
          <cell r="K30">
            <v>55</v>
          </cell>
          <cell r="N30">
            <v>76</v>
          </cell>
          <cell r="O30">
            <v>8</v>
          </cell>
        </row>
        <row r="31">
          <cell r="B31" t="str">
            <v>celkem</v>
          </cell>
          <cell r="C31">
            <v>76.854653111015367</v>
          </cell>
          <cell r="D31">
            <v>78.138408195118103</v>
          </cell>
          <cell r="E31">
            <v>77</v>
          </cell>
          <cell r="F31">
            <v>66.594580108145607</v>
          </cell>
          <cell r="G31">
            <v>69.526595744680847</v>
          </cell>
          <cell r="H31">
            <v>84.519440124416789</v>
          </cell>
          <cell r="I31">
            <v>59</v>
          </cell>
          <cell r="J31">
            <v>55.91129785247432</v>
          </cell>
          <cell r="K31">
            <v>55.673613841918993</v>
          </cell>
          <cell r="N31">
            <v>76.146051849751998</v>
          </cell>
          <cell r="O31">
            <v>9</v>
          </cell>
        </row>
        <row r="32">
          <cell r="A32" t="str">
            <v>celkem</v>
          </cell>
          <cell r="B32" t="str">
            <v>muži</v>
          </cell>
          <cell r="C32">
            <v>70.73604293681683</v>
          </cell>
          <cell r="D32">
            <v>72.806584362139915</v>
          </cell>
          <cell r="E32">
            <v>72.626141319526496</v>
          </cell>
          <cell r="F32">
            <v>66.164231097486635</v>
          </cell>
          <cell r="G32">
            <v>71.08188585607941</v>
          </cell>
          <cell r="H32">
            <v>75.822871348663767</v>
          </cell>
          <cell r="I32">
            <v>50.144368768944233</v>
          </cell>
          <cell r="J32">
            <v>51.055628384155028</v>
          </cell>
          <cell r="K32">
            <v>50.055920086181565</v>
          </cell>
          <cell r="L32">
            <v>54</v>
          </cell>
          <cell r="M32">
            <v>16</v>
          </cell>
          <cell r="N32">
            <v>66</v>
          </cell>
          <cell r="O32">
            <v>7</v>
          </cell>
        </row>
        <row r="33">
          <cell r="B33" t="str">
            <v>ženy</v>
          </cell>
          <cell r="C33">
            <v>71.127399463584126</v>
          </cell>
          <cell r="D33">
            <v>72.676957436981752</v>
          </cell>
          <cell r="E33">
            <v>74.339327182577037</v>
          </cell>
          <cell r="F33">
            <v>64.327018347001697</v>
          </cell>
          <cell r="G33">
            <v>68.323816155988851</v>
          </cell>
          <cell r="H33">
            <v>82.21289588077002</v>
          </cell>
          <cell r="I33">
            <v>50.629476441950658</v>
          </cell>
          <cell r="J33">
            <v>49.162549957413354</v>
          </cell>
          <cell r="K33">
            <v>49.148594680129605</v>
          </cell>
          <cell r="L33">
            <v>56</v>
          </cell>
          <cell r="M33">
            <v>17</v>
          </cell>
          <cell r="N33">
            <v>67</v>
          </cell>
          <cell r="O33">
            <v>8</v>
          </cell>
        </row>
        <row r="34">
          <cell r="B34" t="str">
            <v>celkem</v>
          </cell>
          <cell r="C34">
            <v>71.033636461218094</v>
          </cell>
          <cell r="D34">
            <v>72.458672030511849</v>
          </cell>
          <cell r="E34">
            <v>73.616218863065498</v>
          </cell>
          <cell r="F34">
            <v>65.187066658529233</v>
          </cell>
          <cell r="G34">
            <v>69.112287334593574</v>
          </cell>
          <cell r="H34">
            <v>81.487445656995831</v>
          </cell>
          <cell r="I34">
            <v>50.372145057244147</v>
          </cell>
          <cell r="J34">
            <v>50.09648561326506</v>
          </cell>
          <cell r="K34">
            <v>49.105204755941827</v>
          </cell>
          <cell r="L34">
            <v>55.65211126264056</v>
          </cell>
          <cell r="M34">
            <v>17</v>
          </cell>
          <cell r="N34">
            <v>67</v>
          </cell>
          <cell r="O34">
            <v>9</v>
          </cell>
        </row>
        <row r="35">
          <cell r="C35">
            <v>6</v>
          </cell>
          <cell r="D35">
            <v>1</v>
          </cell>
          <cell r="E35">
            <v>2</v>
          </cell>
          <cell r="F35">
            <v>4</v>
          </cell>
          <cell r="G35">
            <v>5</v>
          </cell>
          <cell r="H35">
            <v>3</v>
          </cell>
          <cell r="I35">
            <v>8</v>
          </cell>
          <cell r="J35">
            <v>9</v>
          </cell>
          <cell r="K35">
            <v>10</v>
          </cell>
          <cell r="L35">
            <v>23</v>
          </cell>
          <cell r="M35">
            <v>35</v>
          </cell>
          <cell r="N35">
            <v>37</v>
          </cell>
          <cell r="O35" t="str">
            <v>pro solo</v>
          </cell>
        </row>
        <row r="36">
          <cell r="C36">
            <v>3</v>
          </cell>
          <cell r="H36">
            <v>7</v>
          </cell>
          <cell r="L36">
            <v>11</v>
          </cell>
          <cell r="O36" t="str">
            <v>pro solo</v>
          </cell>
        </row>
        <row r="37">
          <cell r="D37">
            <v>24</v>
          </cell>
          <cell r="E37">
            <v>25</v>
          </cell>
          <cell r="F37">
            <v>27</v>
          </cell>
          <cell r="G37">
            <v>28</v>
          </cell>
          <cell r="H37">
            <v>26</v>
          </cell>
          <cell r="I37">
            <v>30</v>
          </cell>
          <cell r="J37">
            <v>31</v>
          </cell>
          <cell r="K37">
            <v>32</v>
          </cell>
          <cell r="N37">
            <v>33</v>
          </cell>
          <cell r="O37" t="str">
            <v>M soub</v>
          </cell>
        </row>
        <row r="38">
          <cell r="H38">
            <v>29</v>
          </cell>
          <cell r="O38" t="str">
            <v>M soub</v>
          </cell>
        </row>
        <row r="39">
          <cell r="D39">
            <v>12</v>
          </cell>
          <cell r="E39">
            <v>13</v>
          </cell>
          <cell r="F39">
            <v>15</v>
          </cell>
          <cell r="G39">
            <v>16</v>
          </cell>
          <cell r="H39">
            <v>14</v>
          </cell>
          <cell r="I39">
            <v>18</v>
          </cell>
          <cell r="J39">
            <v>19</v>
          </cell>
          <cell r="K39">
            <v>20</v>
          </cell>
          <cell r="N39">
            <v>21</v>
          </cell>
          <cell r="O39" t="str">
            <v>Z soub</v>
          </cell>
        </row>
        <row r="40">
          <cell r="H40">
            <v>17</v>
          </cell>
          <cell r="O40" t="str">
            <v>Z soub</v>
          </cell>
        </row>
        <row r="41">
          <cell r="A41" t="str">
            <v>Poznámky:</v>
          </cell>
          <cell r="B41" t="str">
            <v>Podle statistických údajů ČSSZ.  Nejsou zahrnuty důchody vyplácené do ciziny.</v>
          </cell>
        </row>
        <row r="42">
          <cell r="B42" t="str">
            <v>poměrný starobní = starobní důchod za dobu pojištění kratší než 25 let</v>
          </cell>
        </row>
        <row r="43">
          <cell r="B43" t="str">
            <v xml:space="preserve">nekrácený = starobní důchod po dosažení důchodového věku  </v>
          </cell>
        </row>
        <row r="44">
          <cell r="B44" t="str">
            <v>trvale krácený  =  předčasný starobní důchod podle § 31 zákona o důchodovém pojištění</v>
          </cell>
        </row>
        <row r="45">
          <cell r="B45" t="str">
            <v>dočasně krácený  =  předčasný starobní důchod podle § 30 zákona o důchodovém pojištění</v>
          </cell>
        </row>
        <row r="46">
          <cell r="B46" t="str">
            <v>sólo  =  důchod vyplácen samostatně (bez současně vypláceného pozůstalostního důchodu)</v>
          </cell>
        </row>
        <row r="47">
          <cell r="B47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VS"/>
      <sheetName val="okr_PV"/>
      <sheetName val="okr_R"/>
      <sheetName val="okr_S"/>
    </sheetNames>
    <sheetDataSet>
      <sheetData sheetId="0">
        <row r="1">
          <cell r="A1" t="str">
            <v>Důchody vyplácené za prosinec 2014</v>
          </cell>
          <cell r="G1" t="str">
            <v>ČR</v>
          </cell>
        </row>
        <row r="2">
          <cell r="A2" t="str">
            <v>Druh důchodu</v>
          </cell>
          <cell r="C2" t="str">
            <v>Starobní</v>
          </cell>
          <cell r="H2" t="str">
            <v>Poměrný starobní</v>
          </cell>
          <cell r="I2" t="str">
            <v>Invalidní</v>
          </cell>
          <cell r="L2" t="str">
            <v>Vdovský</v>
          </cell>
        </row>
        <row r="3">
          <cell r="C3" t="str">
            <v>celkem</v>
          </cell>
          <cell r="D3" t="str">
            <v>nekrácený</v>
          </cell>
          <cell r="F3" t="str">
            <v>krácený</v>
          </cell>
          <cell r="I3" t="str">
            <v>pro invaliditu stupně</v>
          </cell>
          <cell r="L3" t="str">
            <v>a</v>
          </cell>
          <cell r="M3" t="str">
            <v>Sirotčí</v>
          </cell>
          <cell r="N3" t="str">
            <v>ÚHRNEM</v>
          </cell>
        </row>
        <row r="4">
          <cell r="D4" t="str">
            <v>k věk. hr.</v>
          </cell>
          <cell r="E4" t="str">
            <v>po inval.</v>
          </cell>
          <cell r="F4" t="str">
            <v>trvale</v>
          </cell>
          <cell r="G4" t="str">
            <v>dočasně</v>
          </cell>
          <cell r="I4" t="str">
            <v>III.</v>
          </cell>
          <cell r="J4" t="str">
            <v>II.</v>
          </cell>
          <cell r="K4" t="str">
            <v>I.</v>
          </cell>
          <cell r="L4" t="str">
            <v>vdovecký</v>
          </cell>
        </row>
        <row r="5">
          <cell r="A5">
            <v>41974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807410</v>
          </cell>
          <cell r="D6">
            <v>539614</v>
          </cell>
          <cell r="E6">
            <v>40507</v>
          </cell>
          <cell r="F6">
            <v>226260</v>
          </cell>
          <cell r="G6">
            <v>1029</v>
          </cell>
          <cell r="H6">
            <v>1534</v>
          </cell>
          <cell r="I6">
            <v>104065</v>
          </cell>
          <cell r="J6">
            <v>35359</v>
          </cell>
          <cell r="K6">
            <v>80026</v>
          </cell>
          <cell r="L6">
            <v>6471</v>
          </cell>
          <cell r="M6">
            <v>21089</v>
          </cell>
          <cell r="N6">
            <v>1055954</v>
          </cell>
          <cell r="O6">
            <v>1</v>
          </cell>
        </row>
        <row r="7">
          <cell r="B7" t="str">
            <v>ženy</v>
          </cell>
          <cell r="C7">
            <v>932288</v>
          </cell>
          <cell r="D7">
            <v>628800</v>
          </cell>
          <cell r="E7">
            <v>34668</v>
          </cell>
          <cell r="F7">
            <v>267909</v>
          </cell>
          <cell r="G7">
            <v>911</v>
          </cell>
          <cell r="H7">
            <v>2977</v>
          </cell>
          <cell r="I7">
            <v>87573</v>
          </cell>
          <cell r="J7">
            <v>30873</v>
          </cell>
          <cell r="K7">
            <v>79290</v>
          </cell>
          <cell r="L7">
            <v>29734</v>
          </cell>
          <cell r="M7">
            <v>22474</v>
          </cell>
          <cell r="N7">
            <v>1185209</v>
          </cell>
          <cell r="O7">
            <v>2</v>
          </cell>
        </row>
        <row r="8">
          <cell r="B8" t="str">
            <v>celkem</v>
          </cell>
          <cell r="C8">
            <v>1739698</v>
          </cell>
          <cell r="D8">
            <v>1168414</v>
          </cell>
          <cell r="E8">
            <v>75175</v>
          </cell>
          <cell r="F8">
            <v>494169</v>
          </cell>
          <cell r="G8">
            <v>1940</v>
          </cell>
          <cell r="H8">
            <v>4511</v>
          </cell>
          <cell r="I8">
            <v>191638</v>
          </cell>
          <cell r="J8">
            <v>66232</v>
          </cell>
          <cell r="K8">
            <v>159316</v>
          </cell>
          <cell r="L8">
            <v>36205</v>
          </cell>
          <cell r="M8">
            <v>43563</v>
          </cell>
          <cell r="N8">
            <v>2241163</v>
          </cell>
          <cell r="O8">
            <v>3</v>
          </cell>
        </row>
        <row r="9">
          <cell r="A9" t="str">
            <v>s V</v>
          </cell>
          <cell r="B9" t="str">
            <v>muži</v>
          </cell>
          <cell r="C9">
            <v>89149</v>
          </cell>
          <cell r="D9">
            <v>69706</v>
          </cell>
          <cell r="E9">
            <v>5671</v>
          </cell>
          <cell r="F9">
            <v>13679</v>
          </cell>
          <cell r="G9">
            <v>93</v>
          </cell>
          <cell r="H9">
            <v>69</v>
          </cell>
          <cell r="I9">
            <v>1557</v>
          </cell>
          <cell r="J9">
            <v>234</v>
          </cell>
          <cell r="K9">
            <v>516</v>
          </cell>
          <cell r="N9">
            <v>91525</v>
          </cell>
          <cell r="O9">
            <v>1</v>
          </cell>
        </row>
        <row r="10">
          <cell r="B10" t="str">
            <v>ženy</v>
          </cell>
          <cell r="C10">
            <v>515871</v>
          </cell>
          <cell r="D10">
            <v>430420</v>
          </cell>
          <cell r="E10">
            <v>29406</v>
          </cell>
          <cell r="F10">
            <v>55576</v>
          </cell>
          <cell r="G10">
            <v>469</v>
          </cell>
          <cell r="H10">
            <v>5846</v>
          </cell>
          <cell r="I10">
            <v>6182</v>
          </cell>
          <cell r="J10">
            <v>798</v>
          </cell>
          <cell r="K10">
            <v>1825</v>
          </cell>
          <cell r="N10">
            <v>530522</v>
          </cell>
          <cell r="O10">
            <v>2</v>
          </cell>
        </row>
        <row r="11">
          <cell r="B11" t="str">
            <v>celkem</v>
          </cell>
          <cell r="C11">
            <v>605020</v>
          </cell>
          <cell r="D11">
            <v>500126</v>
          </cell>
          <cell r="E11">
            <v>35077</v>
          </cell>
          <cell r="F11">
            <v>69255</v>
          </cell>
          <cell r="G11">
            <v>562</v>
          </cell>
          <cell r="H11">
            <v>5915</v>
          </cell>
          <cell r="I11">
            <v>7739</v>
          </cell>
          <cell r="J11">
            <v>1032</v>
          </cell>
          <cell r="K11">
            <v>2341</v>
          </cell>
          <cell r="N11">
            <v>622047</v>
          </cell>
          <cell r="O11">
            <v>3</v>
          </cell>
        </row>
        <row r="12">
          <cell r="A12" t="str">
            <v>celkem</v>
          </cell>
          <cell r="B12" t="str">
            <v>muži</v>
          </cell>
          <cell r="C12">
            <v>896559</v>
          </cell>
          <cell r="D12">
            <v>609320</v>
          </cell>
          <cell r="E12">
            <v>46178</v>
          </cell>
          <cell r="F12">
            <v>239939</v>
          </cell>
          <cell r="G12">
            <v>1122</v>
          </cell>
          <cell r="H12">
            <v>1603</v>
          </cell>
          <cell r="I12">
            <v>105622</v>
          </cell>
          <cell r="J12">
            <v>35593</v>
          </cell>
          <cell r="K12">
            <v>80542</v>
          </cell>
          <cell r="L12">
            <v>6471</v>
          </cell>
          <cell r="M12">
            <v>21089</v>
          </cell>
          <cell r="N12">
            <v>1147479</v>
          </cell>
          <cell r="O12">
            <v>1</v>
          </cell>
        </row>
        <row r="13">
          <cell r="B13" t="str">
            <v>ženy</v>
          </cell>
          <cell r="C13">
            <v>1448159</v>
          </cell>
          <cell r="D13">
            <v>1059220</v>
          </cell>
          <cell r="E13">
            <v>64074</v>
          </cell>
          <cell r="F13">
            <v>323485</v>
          </cell>
          <cell r="G13">
            <v>1380</v>
          </cell>
          <cell r="H13">
            <v>8823</v>
          </cell>
          <cell r="I13">
            <v>93755</v>
          </cell>
          <cell r="J13">
            <v>31671</v>
          </cell>
          <cell r="K13">
            <v>81115</v>
          </cell>
          <cell r="L13">
            <v>29734</v>
          </cell>
          <cell r="M13">
            <v>22474</v>
          </cell>
          <cell r="N13">
            <v>1715731</v>
          </cell>
          <cell r="O13">
            <v>2</v>
          </cell>
        </row>
        <row r="14">
          <cell r="B14" t="str">
            <v>celkem</v>
          </cell>
          <cell r="C14">
            <v>2344718</v>
          </cell>
          <cell r="D14">
            <v>1668540</v>
          </cell>
          <cell r="E14">
            <v>110252</v>
          </cell>
          <cell r="F14">
            <v>563424</v>
          </cell>
          <cell r="G14">
            <v>2502</v>
          </cell>
          <cell r="H14">
            <v>10426</v>
          </cell>
          <cell r="I14">
            <v>199377</v>
          </cell>
          <cell r="J14">
            <v>67264</v>
          </cell>
          <cell r="K14">
            <v>161657</v>
          </cell>
          <cell r="L14">
            <v>36205</v>
          </cell>
          <cell r="M14">
            <v>43563</v>
          </cell>
          <cell r="N14">
            <v>2863210</v>
          </cell>
          <cell r="O14">
            <v>3</v>
          </cell>
        </row>
        <row r="15">
          <cell r="B15" t="str">
            <v xml:space="preserve">Průměrná výše důchodu </v>
          </cell>
        </row>
        <row r="16">
          <cell r="A16" t="str">
            <v>sólo</v>
          </cell>
          <cell r="B16" t="str">
            <v>muži</v>
          </cell>
          <cell r="C16">
            <v>12273.548593651305</v>
          </cell>
          <cell r="D16">
            <v>12853</v>
          </cell>
          <cell r="E16">
            <v>11640</v>
          </cell>
          <cell r="F16">
            <v>11014</v>
          </cell>
          <cell r="G16">
            <v>10358</v>
          </cell>
          <cell r="H16">
            <v>4283.5541069100391</v>
          </cell>
          <cell r="I16">
            <v>10664</v>
          </cell>
          <cell r="J16">
            <v>6945</v>
          </cell>
          <cell r="K16">
            <v>6222</v>
          </cell>
          <cell r="L16">
            <v>6314</v>
          </cell>
          <cell r="M16">
            <v>5693</v>
          </cell>
          <cell r="N16">
            <v>11298.38418529595</v>
          </cell>
          <cell r="O16">
            <v>4</v>
          </cell>
        </row>
        <row r="17">
          <cell r="B17" t="str">
            <v>ženy</v>
          </cell>
          <cell r="C17">
            <v>10064.549373155076</v>
          </cell>
          <cell r="D17">
            <v>10580</v>
          </cell>
          <cell r="E17">
            <v>9420</v>
          </cell>
          <cell r="F17">
            <v>8947</v>
          </cell>
          <cell r="G17">
            <v>7755</v>
          </cell>
          <cell r="H17">
            <v>4354.4319785018479</v>
          </cell>
          <cell r="I17">
            <v>9784</v>
          </cell>
          <cell r="J17">
            <v>6338</v>
          </cell>
          <cell r="K17">
            <v>5598</v>
          </cell>
          <cell r="L17">
            <v>7250</v>
          </cell>
          <cell r="M17">
            <v>5713</v>
          </cell>
          <cell r="N17">
            <v>9480.6945610436633</v>
          </cell>
          <cell r="O17">
            <v>5</v>
          </cell>
        </row>
        <row r="18">
          <cell r="B18" t="str">
            <v>celkem</v>
          </cell>
          <cell r="C18">
            <v>11089.798646661662</v>
          </cell>
          <cell r="D18">
            <v>11630</v>
          </cell>
          <cell r="E18">
            <v>10616</v>
          </cell>
          <cell r="F18">
            <v>9893</v>
          </cell>
          <cell r="G18">
            <v>9136</v>
          </cell>
          <cell r="H18">
            <v>4330.6087342052761</v>
          </cell>
          <cell r="I18">
            <v>10262</v>
          </cell>
          <cell r="J18">
            <v>6662</v>
          </cell>
          <cell r="K18">
            <v>5911</v>
          </cell>
          <cell r="L18">
            <v>7082.7066427289046</v>
          </cell>
          <cell r="M18">
            <v>5703</v>
          </cell>
          <cell r="N18">
            <v>10337.132351372926</v>
          </cell>
          <cell r="O18">
            <v>6</v>
          </cell>
        </row>
        <row r="19">
          <cell r="A19" t="str">
            <v>s V</v>
          </cell>
          <cell r="B19" t="str">
            <v>muži</v>
          </cell>
          <cell r="C19">
            <v>13641.660669216704</v>
          </cell>
          <cell r="D19">
            <v>13873</v>
          </cell>
          <cell r="E19">
            <v>13300</v>
          </cell>
          <cell r="F19">
            <v>12615</v>
          </cell>
          <cell r="G19">
            <v>12088</v>
          </cell>
          <cell r="H19">
            <v>6280.826086956522</v>
          </cell>
          <cell r="I19">
            <v>13595</v>
          </cell>
          <cell r="J19">
            <v>9214</v>
          </cell>
          <cell r="K19">
            <v>8715</v>
          </cell>
          <cell r="N19">
            <v>13596</v>
          </cell>
          <cell r="O19">
            <v>4</v>
          </cell>
        </row>
        <row r="20">
          <cell r="B20" t="str">
            <v>ženy</v>
          </cell>
          <cell r="C20">
            <v>11997.214425699449</v>
          </cell>
          <cell r="D20">
            <v>12141</v>
          </cell>
          <cell r="E20">
            <v>11450</v>
          </cell>
          <cell r="F20">
            <v>11187</v>
          </cell>
          <cell r="G20">
            <v>10359</v>
          </cell>
          <cell r="H20">
            <v>9187.5726992815598</v>
          </cell>
          <cell r="I20">
            <v>12320</v>
          </cell>
          <cell r="J20">
            <v>9086</v>
          </cell>
          <cell r="K20">
            <v>8709</v>
          </cell>
          <cell r="N20">
            <v>11955</v>
          </cell>
          <cell r="O20">
            <v>5</v>
          </cell>
        </row>
        <row r="21">
          <cell r="B21" t="str">
            <v>celkem</v>
          </cell>
          <cell r="C21">
            <v>12239.521685233545</v>
          </cell>
          <cell r="D21">
            <v>12382.400751010746</v>
          </cell>
          <cell r="E21">
            <v>11749.09484847621</v>
          </cell>
          <cell r="F21">
            <v>11469.053454624214</v>
          </cell>
          <cell r="G21">
            <v>10645.115658362989</v>
          </cell>
          <cell r="H21">
            <v>9153.6647506339814</v>
          </cell>
          <cell r="I21">
            <v>12576.515699702804</v>
          </cell>
          <cell r="J21">
            <v>9115.0232558139542</v>
          </cell>
          <cell r="K21">
            <v>8710.3225117471175</v>
          </cell>
          <cell r="N21">
            <v>12196.448837467266</v>
          </cell>
          <cell r="O21">
            <v>6</v>
          </cell>
        </row>
        <row r="22">
          <cell r="A22" t="str">
            <v>celkem</v>
          </cell>
          <cell r="B22" t="str">
            <v>muži</v>
          </cell>
          <cell r="C22">
            <v>12409.586292703547</v>
          </cell>
          <cell r="D22">
            <v>12969.687651808574</v>
          </cell>
          <cell r="E22">
            <v>11843.860279786912</v>
          </cell>
          <cell r="F22">
            <v>11105.273527854997</v>
          </cell>
          <cell r="G22">
            <v>10501.395721925133</v>
          </cell>
          <cell r="H22">
            <v>4369.5252651278852</v>
          </cell>
          <cell r="I22">
            <v>10707.206595216905</v>
          </cell>
          <cell r="J22">
            <v>6959.9171466299549</v>
          </cell>
          <cell r="K22">
            <v>6237.9716421246058</v>
          </cell>
          <cell r="L22">
            <v>6314</v>
          </cell>
          <cell r="M22">
            <v>5693</v>
          </cell>
          <cell r="N22">
            <v>11482</v>
          </cell>
          <cell r="O22">
            <v>4</v>
          </cell>
        </row>
        <row r="23">
          <cell r="B23" t="str">
            <v>ženy</v>
          </cell>
          <cell r="C23">
            <v>10753.013729155431</v>
          </cell>
          <cell r="D23">
            <v>11214.321123090576</v>
          </cell>
          <cell r="E23">
            <v>10351.644348721791</v>
          </cell>
          <cell r="F23">
            <v>9331.8408426974984</v>
          </cell>
          <cell r="G23">
            <v>8639.9826086956527</v>
          </cell>
          <cell r="H23">
            <v>7556.805394990366</v>
          </cell>
          <cell r="I23">
            <v>9951.2183030238393</v>
          </cell>
          <cell r="J23">
            <v>6407.2401250355215</v>
          </cell>
          <cell r="K23">
            <v>5667.9941441163783</v>
          </cell>
          <cell r="L23">
            <v>7250</v>
          </cell>
          <cell r="M23">
            <v>5713</v>
          </cell>
          <cell r="N23">
            <v>10246</v>
          </cell>
          <cell r="O23">
            <v>5</v>
          </cell>
        </row>
        <row r="24">
          <cell r="B24" t="str">
            <v>celkem</v>
          </cell>
          <cell r="C24">
            <v>11386.467769684883</v>
          </cell>
          <cell r="D24">
            <v>11855.523618253084</v>
          </cell>
          <cell r="E24">
            <v>10976.497478503792</v>
          </cell>
          <cell r="F24">
            <v>10086.725474953144</v>
          </cell>
          <cell r="G24">
            <v>9474.9780175859305</v>
          </cell>
          <cell r="H24">
            <v>7066.8811624784194</v>
          </cell>
          <cell r="I24">
            <v>10351.840036714366</v>
          </cell>
          <cell r="J24">
            <v>6699.6355851569933</v>
          </cell>
          <cell r="K24">
            <v>5951.5377682376884</v>
          </cell>
          <cell r="L24">
            <v>7082.7066427289046</v>
          </cell>
          <cell r="M24">
            <v>5703</v>
          </cell>
          <cell r="N24">
            <v>10741</v>
          </cell>
          <cell r="O24">
            <v>6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69.99100828575321</v>
          </cell>
          <cell r="D26">
            <v>72</v>
          </cell>
          <cell r="E26">
            <v>72</v>
          </cell>
          <cell r="F26">
            <v>67</v>
          </cell>
          <cell r="G26">
            <v>72</v>
          </cell>
          <cell r="H26">
            <v>75.588005215123857</v>
          </cell>
          <cell r="I26">
            <v>50</v>
          </cell>
          <cell r="J26">
            <v>51</v>
          </cell>
          <cell r="K26">
            <v>50</v>
          </cell>
          <cell r="L26">
            <v>54</v>
          </cell>
          <cell r="M26">
            <v>16</v>
          </cell>
          <cell r="N26">
            <v>65.166559338759072</v>
          </cell>
          <cell r="O26">
            <v>7</v>
          </cell>
        </row>
        <row r="27">
          <cell r="B27" t="str">
            <v>ženy</v>
          </cell>
          <cell r="C27">
            <v>67.984217323402206</v>
          </cell>
          <cell r="D27">
            <v>70</v>
          </cell>
          <cell r="E27">
            <v>72</v>
          </cell>
          <cell r="F27">
            <v>64</v>
          </cell>
          <cell r="G27">
            <v>68</v>
          </cell>
          <cell r="H27">
            <v>77.939200537453814</v>
          </cell>
          <cell r="I27">
            <v>50</v>
          </cell>
          <cell r="J27">
            <v>49</v>
          </cell>
          <cell r="K27">
            <v>49</v>
          </cell>
          <cell r="L27">
            <v>56</v>
          </cell>
          <cell r="M27">
            <v>17</v>
          </cell>
          <cell r="N27">
            <v>63.934752436068237</v>
          </cell>
          <cell r="O27">
            <v>8</v>
          </cell>
        </row>
        <row r="28">
          <cell r="B28" t="str">
            <v>celkem</v>
          </cell>
          <cell r="C28">
            <v>68.987742700169804</v>
          </cell>
          <cell r="D28">
            <v>71</v>
          </cell>
          <cell r="E28">
            <v>72</v>
          </cell>
          <cell r="F28">
            <v>65</v>
          </cell>
          <cell r="G28">
            <v>70</v>
          </cell>
          <cell r="H28">
            <v>77.333628907115937</v>
          </cell>
          <cell r="I28">
            <v>50</v>
          </cell>
          <cell r="J28">
            <v>50</v>
          </cell>
          <cell r="K28">
            <v>50</v>
          </cell>
          <cell r="L28">
            <v>55.642535561386552</v>
          </cell>
          <cell r="M28">
            <v>17</v>
          </cell>
          <cell r="N28">
            <v>64.515628715983624</v>
          </cell>
          <cell r="O28">
            <v>9</v>
          </cell>
        </row>
        <row r="29">
          <cell r="A29" t="str">
            <v>s V</v>
          </cell>
          <cell r="B29" t="str">
            <v>muži</v>
          </cell>
          <cell r="C29">
            <v>77.485557886235398</v>
          </cell>
          <cell r="D29">
            <v>79</v>
          </cell>
          <cell r="E29">
            <v>77</v>
          </cell>
          <cell r="F29">
            <v>70</v>
          </cell>
          <cell r="G29">
            <v>73</v>
          </cell>
          <cell r="H29">
            <v>79.231884057971016</v>
          </cell>
          <cell r="I29">
            <v>59</v>
          </cell>
          <cell r="J29">
            <v>59</v>
          </cell>
          <cell r="K29">
            <v>58</v>
          </cell>
          <cell r="N29">
            <v>77</v>
          </cell>
          <cell r="O29">
            <v>7</v>
          </cell>
        </row>
        <row r="30">
          <cell r="B30" t="str">
            <v>ženy</v>
          </cell>
          <cell r="C30">
            <v>76.750668287226844</v>
          </cell>
          <cell r="D30">
            <v>78</v>
          </cell>
          <cell r="E30">
            <v>77</v>
          </cell>
          <cell r="F30">
            <v>67</v>
          </cell>
          <cell r="G30">
            <v>70</v>
          </cell>
          <cell r="H30">
            <v>85.287033869312353</v>
          </cell>
          <cell r="I30">
            <v>59</v>
          </cell>
          <cell r="J30">
            <v>56</v>
          </cell>
          <cell r="K30">
            <v>55</v>
          </cell>
          <cell r="N30">
            <v>76</v>
          </cell>
          <cell r="O30">
            <v>8</v>
          </cell>
        </row>
        <row r="31">
          <cell r="B31" t="str">
            <v>celkem</v>
          </cell>
          <cell r="C31">
            <v>76.858953423027344</v>
          </cell>
          <cell r="D31">
            <v>78.13937687702699</v>
          </cell>
          <cell r="E31">
            <v>77</v>
          </cell>
          <cell r="F31">
            <v>67.59254927442062</v>
          </cell>
          <cell r="G31">
            <v>70.496441281138786</v>
          </cell>
          <cell r="H31">
            <v>85.216398985629752</v>
          </cell>
          <cell r="I31">
            <v>59</v>
          </cell>
          <cell r="J31">
            <v>56.680232558139537</v>
          </cell>
          <cell r="K31">
            <v>55.661255873558311</v>
          </cell>
          <cell r="N31">
            <v>76.14713518431887</v>
          </cell>
          <cell r="O31">
            <v>9</v>
          </cell>
        </row>
        <row r="32">
          <cell r="A32" t="str">
            <v>celkem</v>
          </cell>
          <cell r="B32" t="str">
            <v>muži</v>
          </cell>
          <cell r="C32">
            <v>70.736225948320183</v>
          </cell>
          <cell r="D32">
            <v>72.800797610450999</v>
          </cell>
          <cell r="E32">
            <v>72.614036987309973</v>
          </cell>
          <cell r="F32">
            <v>67.171030970371632</v>
          </cell>
          <cell r="G32">
            <v>72.082887700534755</v>
          </cell>
          <cell r="H32">
            <v>75.74485339987524</v>
          </cell>
          <cell r="I32">
            <v>50.13267122379807</v>
          </cell>
          <cell r="J32">
            <v>51.052594611299973</v>
          </cell>
          <cell r="K32">
            <v>50.051252762533835</v>
          </cell>
          <cell r="L32">
            <v>54</v>
          </cell>
          <cell r="M32">
            <v>16</v>
          </cell>
          <cell r="N32">
            <v>66</v>
          </cell>
          <cell r="O32">
            <v>7</v>
          </cell>
        </row>
        <row r="33">
          <cell r="B33" t="str">
            <v>ženy</v>
          </cell>
          <cell r="C33">
            <v>71.107049709320592</v>
          </cell>
          <cell r="D33">
            <v>73.250844961386676</v>
          </cell>
          <cell r="E33">
            <v>74.294690514093077</v>
          </cell>
          <cell r="F33">
            <v>64.51541184289843</v>
          </cell>
          <cell r="G33">
            <v>68.67971014492754</v>
          </cell>
          <cell r="H33">
            <v>82.807775133174658</v>
          </cell>
          <cell r="I33">
            <v>50.593440349848009</v>
          </cell>
          <cell r="J33">
            <v>49.176375864355407</v>
          </cell>
          <cell r="K33">
            <v>49.134993527707579</v>
          </cell>
          <cell r="L33">
            <v>56</v>
          </cell>
          <cell r="M33">
            <v>17</v>
          </cell>
          <cell r="N33">
            <v>68</v>
          </cell>
          <cell r="O33">
            <v>8</v>
          </cell>
        </row>
        <row r="34">
          <cell r="B34" t="str">
            <v>celkem</v>
          </cell>
          <cell r="C34">
            <v>71.018792878290697</v>
          </cell>
          <cell r="D34">
            <v>73.139947499011114</v>
          </cell>
          <cell r="E34">
            <v>73.590764793382434</v>
          </cell>
          <cell r="F34">
            <v>65.318671196115176</v>
          </cell>
          <cell r="G34">
            <v>70.111510791366911</v>
          </cell>
          <cell r="H34">
            <v>81.805774026472278</v>
          </cell>
          <cell r="I34">
            <v>50.349343204080711</v>
          </cell>
          <cell r="J34">
            <v>50.102491674595626</v>
          </cell>
          <cell r="K34">
            <v>50.081982221617373</v>
          </cell>
          <cell r="L34">
            <v>55.642535561386552</v>
          </cell>
          <cell r="M34">
            <v>17</v>
          </cell>
          <cell r="N34">
            <v>67</v>
          </cell>
          <cell r="O34">
            <v>9</v>
          </cell>
        </row>
        <row r="35">
          <cell r="C35">
            <v>6</v>
          </cell>
          <cell r="D35">
            <v>1</v>
          </cell>
          <cell r="E35">
            <v>2</v>
          </cell>
          <cell r="F35">
            <v>4</v>
          </cell>
          <cell r="G35">
            <v>5</v>
          </cell>
          <cell r="H35">
            <v>3</v>
          </cell>
          <cell r="I35">
            <v>8</v>
          </cell>
          <cell r="J35">
            <v>9</v>
          </cell>
          <cell r="K35">
            <v>10</v>
          </cell>
          <cell r="L35">
            <v>23</v>
          </cell>
          <cell r="M35">
            <v>35</v>
          </cell>
          <cell r="N35">
            <v>37</v>
          </cell>
          <cell r="O35" t="str">
            <v>pro solo</v>
          </cell>
        </row>
        <row r="36">
          <cell r="C36">
            <v>3</v>
          </cell>
          <cell r="H36">
            <v>7</v>
          </cell>
          <cell r="L36">
            <v>11</v>
          </cell>
          <cell r="O36" t="str">
            <v>pro solo</v>
          </cell>
        </row>
        <row r="37">
          <cell r="D37">
            <v>24</v>
          </cell>
          <cell r="E37">
            <v>25</v>
          </cell>
          <cell r="F37">
            <v>27</v>
          </cell>
          <cell r="G37">
            <v>28</v>
          </cell>
          <cell r="H37">
            <v>26</v>
          </cell>
          <cell r="I37">
            <v>30</v>
          </cell>
          <cell r="J37">
            <v>31</v>
          </cell>
          <cell r="K37">
            <v>32</v>
          </cell>
          <cell r="N37">
            <v>33</v>
          </cell>
          <cell r="O37" t="str">
            <v>M soub</v>
          </cell>
        </row>
        <row r="38">
          <cell r="H38">
            <v>29</v>
          </cell>
          <cell r="O38" t="str">
            <v>M soub</v>
          </cell>
        </row>
        <row r="39">
          <cell r="D39">
            <v>12</v>
          </cell>
          <cell r="E39">
            <v>13</v>
          </cell>
          <cell r="F39">
            <v>15</v>
          </cell>
          <cell r="G39">
            <v>16</v>
          </cell>
          <cell r="H39">
            <v>14</v>
          </cell>
          <cell r="I39">
            <v>18</v>
          </cell>
          <cell r="J39">
            <v>19</v>
          </cell>
          <cell r="K39">
            <v>20</v>
          </cell>
          <cell r="N39">
            <v>21</v>
          </cell>
          <cell r="O39" t="str">
            <v>Z soub</v>
          </cell>
        </row>
        <row r="40">
          <cell r="H40">
            <v>17</v>
          </cell>
          <cell r="O40" t="str">
            <v>Z soub</v>
          </cell>
        </row>
        <row r="41">
          <cell r="A41" t="str">
            <v>Poznámky:</v>
          </cell>
          <cell r="B41" t="str">
            <v>Podle statistických údajů ČSSZ.  Nejsou zahrnuty důchody vyplácené do ciziny.</v>
          </cell>
        </row>
        <row r="42">
          <cell r="B42" t="str">
            <v>poměrný starobní = starobní důchod za dobu pojištění kratší než 25 let</v>
          </cell>
        </row>
        <row r="43">
          <cell r="B43" t="str">
            <v xml:space="preserve">nekrácený = starobní důchod po dosažení důchodového věku  </v>
          </cell>
        </row>
        <row r="44">
          <cell r="B44" t="str">
            <v>trvale krácený  =  předčasný starobní důchod podle § 31 zákona o důchodovém pojištění</v>
          </cell>
        </row>
        <row r="45">
          <cell r="B45" t="str">
            <v>dočasně krácený  =  předčasný starobní důchod podle § 30 zákona o důchodovém pojištění</v>
          </cell>
        </row>
        <row r="46">
          <cell r="B46" t="str">
            <v>sólo  =  důchod vyplácen samostatně (bez současně vypláceného pozůstalostního důchodu)</v>
          </cell>
        </row>
        <row r="47">
          <cell r="B47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is"/>
      <sheetName val="nt_P"/>
      <sheetName val="nt_P2"/>
      <sheetName val="nt_P_S"/>
      <sheetName val="nt_V"/>
      <sheetName val="nt_V2"/>
      <sheetName val="nt_V_S"/>
      <sheetName val="nt_P2_zm"/>
      <sheetName val="nt_P2_zmp"/>
      <sheetName val="nt_V2_zm"/>
      <sheetName val="nt_V2_zmp"/>
      <sheetName val="g_nt_P_S"/>
      <sheetName val="g_nt_P_S_pohl"/>
      <sheetName val="g_nt_P_S_pod"/>
      <sheetName val="g_nt_V_S"/>
      <sheetName val="g_nt_P_X"/>
      <sheetName val="g_nt_V_X"/>
    </sheetNames>
    <sheetDataSet>
      <sheetData sheetId="0"/>
      <sheetData sheetId="1"/>
      <sheetData sheetId="2"/>
      <sheetData sheetId="3"/>
      <sheetData sheetId="4">
        <row r="1">
          <cell r="Q1" t="str">
            <v>Tabulka č. 4</v>
          </cell>
        </row>
        <row r="2">
          <cell r="C2" t="str">
            <v>Vývoj průměrné výše*) nově přiznaných důchodů</v>
          </cell>
        </row>
        <row r="3">
          <cell r="D3" t="str">
            <v>Důchody přiznané v roce</v>
          </cell>
          <cell r="R3">
            <v>2014</v>
          </cell>
          <cell r="S3" t="str">
            <v>do09</v>
          </cell>
          <cell r="T3" t="str">
            <v>od10</v>
          </cell>
        </row>
        <row r="4">
          <cell r="A4" t="str">
            <v>Důchody</v>
          </cell>
          <cell r="D4" t="str">
            <v>2002</v>
          </cell>
          <cell r="E4" t="str">
            <v>2003</v>
          </cell>
          <cell r="F4" t="str">
            <v>2004</v>
          </cell>
          <cell r="G4" t="str">
            <v>2005</v>
          </cell>
          <cell r="H4" t="str">
            <v>2006</v>
          </cell>
          <cell r="I4" t="str">
            <v>2007</v>
          </cell>
          <cell r="J4" t="str">
            <v>2008</v>
          </cell>
          <cell r="K4" t="str">
            <v>2009</v>
          </cell>
          <cell r="L4" t="str">
            <v>2010</v>
          </cell>
          <cell r="M4" t="str">
            <v>2011</v>
          </cell>
          <cell r="N4" t="str">
            <v>2012</v>
          </cell>
          <cell r="O4" t="str">
            <v>2013</v>
          </cell>
          <cell r="P4" t="str">
            <v>2014</v>
          </cell>
          <cell r="Q4" t="str">
            <v>2014</v>
          </cell>
          <cell r="R4" t="str">
            <v>řádek</v>
          </cell>
          <cell r="S4" t="str">
            <v>řádek</v>
          </cell>
          <cell r="T4" t="str">
            <v>řádek</v>
          </cell>
        </row>
        <row r="5">
          <cell r="B5" t="str">
            <v>muži a ženy</v>
          </cell>
          <cell r="C5" t="str">
            <v>ZZ_A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  <cell r="H5">
            <v>2006</v>
          </cell>
          <cell r="I5">
            <v>2007</v>
          </cell>
          <cell r="J5">
            <v>2008</v>
          </cell>
          <cell r="K5">
            <v>2009</v>
          </cell>
          <cell r="L5">
            <v>2010</v>
          </cell>
          <cell r="M5">
            <v>2011</v>
          </cell>
          <cell r="N5">
            <v>2012</v>
          </cell>
          <cell r="O5">
            <v>2013</v>
          </cell>
          <cell r="P5">
            <v>2014</v>
          </cell>
          <cell r="Q5">
            <v>2014</v>
          </cell>
          <cell r="R5" t="str">
            <v>ZZ_B</v>
          </cell>
        </row>
        <row r="6">
          <cell r="A6" t="str">
            <v>Starobní</v>
          </cell>
          <cell r="D6">
            <v>7116.5190749253588</v>
          </cell>
          <cell r="E6">
            <v>7248.2839248925775</v>
          </cell>
          <cell r="F6">
            <v>7760.1088429557749</v>
          </cell>
          <cell r="G6">
            <v>8391.4271992964095</v>
          </cell>
          <cell r="H6">
            <v>8855.1854350333688</v>
          </cell>
          <cell r="I6">
            <v>9320.8097571080834</v>
          </cell>
          <cell r="J6">
            <v>10175.943950490771</v>
          </cell>
          <cell r="K6">
            <v>10830.603107476043</v>
          </cell>
          <cell r="L6">
            <v>11274.240952736087</v>
          </cell>
          <cell r="M6">
            <v>10850.194109854276</v>
          </cell>
          <cell r="N6">
            <v>11321.872478213738</v>
          </cell>
          <cell r="O6">
            <v>11588.414885804066</v>
          </cell>
          <cell r="P6">
            <v>11661.331577167664</v>
          </cell>
          <cell r="Q6">
            <v>11661.331577167664</v>
          </cell>
          <cell r="R6">
            <v>5</v>
          </cell>
          <cell r="S6">
            <v>5</v>
          </cell>
          <cell r="T6">
            <v>5</v>
          </cell>
        </row>
        <row r="7">
          <cell r="A7" t="str">
            <v>z toho</v>
          </cell>
          <cell r="B7" t="str">
            <v>k věkové hranici</v>
          </cell>
          <cell r="D7">
            <v>7362.4097449779174</v>
          </cell>
          <cell r="E7">
            <v>7537.0853947924452</v>
          </cell>
          <cell r="F7">
            <v>7968.0711735720033</v>
          </cell>
          <cell r="G7">
            <v>8693.0846041122859</v>
          </cell>
          <cell r="H7">
            <v>9201.1893998131254</v>
          </cell>
          <cell r="I7">
            <v>9584.8125011429511</v>
          </cell>
          <cell r="J7">
            <v>10627.057609279746</v>
          </cell>
          <cell r="K7">
            <v>11410.482270335006</v>
          </cell>
          <cell r="L7">
            <v>11517.706406463556</v>
          </cell>
          <cell r="M7">
            <v>11736.404594645908</v>
          </cell>
          <cell r="N7">
            <v>12243.357568753119</v>
          </cell>
          <cell r="O7">
            <v>12484.1575306738</v>
          </cell>
          <cell r="P7">
            <v>12420.286592178771</v>
          </cell>
          <cell r="Q7">
            <v>12420.286592178771</v>
          </cell>
          <cell r="R7">
            <v>6</v>
          </cell>
          <cell r="S7">
            <v>6</v>
          </cell>
          <cell r="T7">
            <v>6</v>
          </cell>
        </row>
        <row r="8">
          <cell r="B8" t="str">
            <v>po přesluhování</v>
          </cell>
          <cell r="D8">
            <v>8665.4367807446415</v>
          </cell>
          <cell r="E8">
            <v>9178.9839929417703</v>
          </cell>
          <cell r="F8">
            <v>9409.6871558003204</v>
          </cell>
          <cell r="G8">
            <v>10306.34762303081</v>
          </cell>
          <cell r="H8">
            <v>11062.014389665605</v>
          </cell>
          <cell r="I8">
            <v>11859.128099944061</v>
          </cell>
          <cell r="J8">
            <v>12660.806150564395</v>
          </cell>
          <cell r="K8">
            <v>13830.44683013696</v>
          </cell>
          <cell r="L8">
            <v>14640.925539083559</v>
          </cell>
          <cell r="M8">
            <v>15087.749312242091</v>
          </cell>
          <cell r="N8">
            <v>18127.553108808293</v>
          </cell>
          <cell r="O8">
            <v>16800.340892465254</v>
          </cell>
          <cell r="P8">
            <v>16896.528455284551</v>
          </cell>
          <cell r="Q8">
            <v>16896.528455284551</v>
          </cell>
          <cell r="R8">
            <v>7</v>
          </cell>
          <cell r="S8">
            <v>7</v>
          </cell>
          <cell r="T8">
            <v>7</v>
          </cell>
        </row>
        <row r="9">
          <cell r="B9" t="str">
            <v>po invalidním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10009.241975960904</v>
          </cell>
          <cell r="M9">
            <v>10384.940195979392</v>
          </cell>
          <cell r="N9">
            <v>10518.176658223098</v>
          </cell>
          <cell r="O9">
            <v>10676.767030253139</v>
          </cell>
          <cell r="P9">
            <v>10781.85736906212</v>
          </cell>
          <cell r="Q9">
            <v>10781.85736906212</v>
          </cell>
          <cell r="R9">
            <v>8</v>
          </cell>
          <cell r="T9">
            <v>8</v>
          </cell>
        </row>
        <row r="10">
          <cell r="B10" t="str">
            <v>po věkové hranici celkem</v>
          </cell>
          <cell r="D10">
            <v>7781.1509994923981</v>
          </cell>
          <cell r="E10">
            <v>8095.8048508502925</v>
          </cell>
          <cell r="F10">
            <v>8489.156151672767</v>
          </cell>
          <cell r="G10">
            <v>9091.9793174767328</v>
          </cell>
          <cell r="H10">
            <v>9565.1590545640629</v>
          </cell>
          <cell r="I10">
            <v>9957.7628460915166</v>
          </cell>
          <cell r="J10">
            <v>10977.907142200007</v>
          </cell>
          <cell r="K10">
            <v>11775.48876009583</v>
          </cell>
          <cell r="L10">
            <v>11849.878139402414</v>
          </cell>
          <cell r="M10">
            <v>11685.058393644691</v>
          </cell>
          <cell r="N10">
            <v>12058.30156741059</v>
          </cell>
          <cell r="O10">
            <v>12272.768965892201</v>
          </cell>
          <cell r="P10">
            <v>12290.771898940506</v>
          </cell>
          <cell r="Q10">
            <v>12290.771898940506</v>
          </cell>
          <cell r="R10">
            <v>9</v>
          </cell>
          <cell r="S10">
            <v>8</v>
          </cell>
          <cell r="T10">
            <v>9</v>
          </cell>
        </row>
        <row r="11">
          <cell r="B11" t="str">
            <v>předčasné</v>
          </cell>
          <cell r="C11" t="str">
            <v>dočasné</v>
          </cell>
          <cell r="D11">
            <v>5994.436898395722</v>
          </cell>
          <cell r="E11">
            <v>6319.2463972210489</v>
          </cell>
          <cell r="F11">
            <v>6403.6471571906359</v>
          </cell>
          <cell r="G11">
            <v>6836.0336787564765</v>
          </cell>
          <cell r="H11">
            <v>7549.6548725637185</v>
          </cell>
          <cell r="I11">
            <v>8609.9315159574471</v>
          </cell>
          <cell r="J11">
            <v>9373.4269662921361</v>
          </cell>
          <cell r="K11">
            <v>0</v>
          </cell>
          <cell r="L11">
            <v>12588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</v>
          </cell>
          <cell r="S11">
            <v>9</v>
          </cell>
          <cell r="T11">
            <v>10</v>
          </cell>
        </row>
        <row r="12">
          <cell r="C12" t="str">
            <v>trvalé</v>
          </cell>
          <cell r="D12">
            <v>5764.9836274042282</v>
          </cell>
          <cell r="E12">
            <v>6088.4778084768677</v>
          </cell>
          <cell r="F12">
            <v>6290.7052095130239</v>
          </cell>
          <cell r="G12">
            <v>6984.0771820553828</v>
          </cell>
          <cell r="H12">
            <v>7575.7639994264</v>
          </cell>
          <cell r="I12">
            <v>7950.8953496220302</v>
          </cell>
          <cell r="J12">
            <v>8648.1741893910548</v>
          </cell>
          <cell r="K12">
            <v>9473.2305869260581</v>
          </cell>
          <cell r="L12">
            <v>9793.2806661115737</v>
          </cell>
          <cell r="M12">
            <v>10077.651711553806</v>
          </cell>
          <cell r="N12">
            <v>9538.2218528689118</v>
          </cell>
          <cell r="O12">
            <v>10234.0413184606</v>
          </cell>
          <cell r="P12">
            <v>10388.005374748574</v>
          </cell>
          <cell r="Q12">
            <v>10388.005374748574</v>
          </cell>
          <cell r="R12">
            <v>11</v>
          </cell>
          <cell r="S12">
            <v>10</v>
          </cell>
          <cell r="T12">
            <v>11</v>
          </cell>
        </row>
        <row r="13">
          <cell r="B13" t="str">
            <v>předčasné celkem</v>
          </cell>
          <cell r="D13">
            <v>5862.803620280868</v>
          </cell>
          <cell r="E13">
            <v>6216.7876494231878</v>
          </cell>
          <cell r="F13">
            <v>6307.9819978256701</v>
          </cell>
          <cell r="G13">
            <v>6959.926392899908</v>
          </cell>
          <cell r="H13">
            <v>7570.725581529915</v>
          </cell>
          <cell r="I13">
            <v>7982.72957348407</v>
          </cell>
          <cell r="J13">
            <v>8651.935808152919</v>
          </cell>
          <cell r="K13">
            <v>9473.2305869260581</v>
          </cell>
          <cell r="L13">
            <v>9793.3737427562774</v>
          </cell>
          <cell r="M13">
            <v>10077.651711553806</v>
          </cell>
          <cell r="N13">
            <v>9538.2218528689118</v>
          </cell>
          <cell r="O13">
            <v>10234.0413184606</v>
          </cell>
          <cell r="P13">
            <v>10388.005374748574</v>
          </cell>
          <cell r="Q13">
            <v>10388.005374748574</v>
          </cell>
          <cell r="R13">
            <v>12</v>
          </cell>
          <cell r="S13">
            <v>11</v>
          </cell>
          <cell r="T13">
            <v>12</v>
          </cell>
        </row>
        <row r="14">
          <cell r="R14">
            <v>0</v>
          </cell>
        </row>
        <row r="15">
          <cell r="A15" t="str">
            <v>Poměrné starobní</v>
          </cell>
          <cell r="D15">
            <v>2300.9239543726235</v>
          </cell>
          <cell r="E15">
            <v>2371.8776371308018</v>
          </cell>
          <cell r="F15">
            <v>2365.8973214285716</v>
          </cell>
          <cell r="G15">
            <v>2488.6652173913044</v>
          </cell>
          <cell r="H15">
            <v>2526.3905579399143</v>
          </cell>
          <cell r="I15">
            <v>2665.2754237288136</v>
          </cell>
          <cell r="J15">
            <v>3196.8178137651821</v>
          </cell>
          <cell r="K15">
            <v>3272.1488549618321</v>
          </cell>
          <cell r="L15">
            <v>4297.4857142857145</v>
          </cell>
          <cell r="M15">
            <v>3383.2835820895521</v>
          </cell>
          <cell r="N15">
            <v>3179.3109243697477</v>
          </cell>
          <cell r="O15">
            <v>3223.0229007633588</v>
          </cell>
          <cell r="P15">
            <v>3375.4444444444443</v>
          </cell>
          <cell r="Q15">
            <v>3375.4444444444443</v>
          </cell>
          <cell r="R15">
            <v>14</v>
          </cell>
          <cell r="S15">
            <v>13</v>
          </cell>
          <cell r="T15">
            <v>14</v>
          </cell>
        </row>
        <row r="16">
          <cell r="R16">
            <v>0</v>
          </cell>
        </row>
        <row r="17">
          <cell r="A17" t="str">
            <v>Starobní + poměrné starobní</v>
          </cell>
          <cell r="D17">
            <v>7096.5948777648427</v>
          </cell>
          <cell r="E17">
            <v>7234.7164072221831</v>
          </cell>
          <cell r="F17">
            <v>7747.2257703379892</v>
          </cell>
          <cell r="G17">
            <v>8375.7580790360553</v>
          </cell>
          <cell r="H17">
            <v>8840.0346659269071</v>
          </cell>
          <cell r="I17">
            <v>9304.5802688544245</v>
          </cell>
          <cell r="J17">
            <v>10158.668193297523</v>
          </cell>
          <cell r="K17">
            <v>10813.890601132556</v>
          </cell>
          <cell r="L17">
            <v>11271.965323144308</v>
          </cell>
          <cell r="M17">
            <v>10846.79687903193</v>
          </cell>
          <cell r="N17">
            <v>11308.253858046381</v>
          </cell>
          <cell r="O17">
            <v>11575.241831950956</v>
          </cell>
          <cell r="P17">
            <v>11649.9591625546</v>
          </cell>
          <cell r="Q17">
            <v>11649.9591625546</v>
          </cell>
          <cell r="R17">
            <v>16</v>
          </cell>
          <cell r="S17">
            <v>15</v>
          </cell>
          <cell r="T17">
            <v>16</v>
          </cell>
        </row>
        <row r="18">
          <cell r="R18">
            <v>0</v>
          </cell>
        </row>
        <row r="19">
          <cell r="A19" t="str">
            <v>Invalidní třetího stupně</v>
          </cell>
          <cell r="D19">
            <v>7163.945636155232</v>
          </cell>
          <cell r="E19">
            <v>7413.2471408428637</v>
          </cell>
          <cell r="F19">
            <v>7739.5994002201724</v>
          </cell>
          <cell r="G19">
            <v>8396.3054308226729</v>
          </cell>
          <cell r="H19">
            <v>8950.0931184128949</v>
          </cell>
          <cell r="I19">
            <v>9370.5522336916947</v>
          </cell>
          <cell r="J19">
            <v>10102.684251606979</v>
          </cell>
          <cell r="K19">
            <v>10801.53120830951</v>
          </cell>
          <cell r="L19">
            <v>10481.881090874416</v>
          </cell>
          <cell r="M19">
            <v>10852.567320261438</v>
          </cell>
          <cell r="N19">
            <v>10893.153544525849</v>
          </cell>
          <cell r="O19">
            <v>11129.313096361539</v>
          </cell>
          <cell r="P19">
            <v>11139.245560629121</v>
          </cell>
          <cell r="Q19">
            <v>11139.245560629121</v>
          </cell>
          <cell r="R19">
            <v>18</v>
          </cell>
          <cell r="S19">
            <v>17</v>
          </cell>
          <cell r="T19">
            <v>18</v>
          </cell>
        </row>
        <row r="20">
          <cell r="B20" t="str">
            <v xml:space="preserve">z toho </v>
          </cell>
          <cell r="C20" t="str">
            <v xml:space="preserve"> z mládí</v>
          </cell>
          <cell r="D20">
            <v>5566.7101694915254</v>
          </cell>
          <cell r="E20">
            <v>5766.3955094991361</v>
          </cell>
          <cell r="F20">
            <v>5978.5110732538333</v>
          </cell>
          <cell r="G20">
            <v>6483.4326599326596</v>
          </cell>
          <cell r="H20">
            <v>6907.9197761194027</v>
          </cell>
          <cell r="I20">
            <v>7344.3262032085559</v>
          </cell>
          <cell r="J20">
            <v>8049.3567662565902</v>
          </cell>
          <cell r="K20">
            <v>8658</v>
          </cell>
          <cell r="L20">
            <v>8701.5736738703345</v>
          </cell>
          <cell r="M20">
            <v>9040.6987740805598</v>
          </cell>
          <cell r="N20">
            <v>9031.3059440559446</v>
          </cell>
          <cell r="O20">
            <v>9237.8823529411766</v>
          </cell>
          <cell r="P20">
            <v>9212.1702127659573</v>
          </cell>
          <cell r="Q20">
            <v>9212.1702127659573</v>
          </cell>
          <cell r="R20">
            <v>19</v>
          </cell>
          <cell r="S20">
            <v>18</v>
          </cell>
          <cell r="T20">
            <v>19</v>
          </cell>
        </row>
        <row r="21">
          <cell r="C21" t="str">
            <v xml:space="preserve"> ostatní</v>
          </cell>
          <cell r="D21">
            <v>7203.4778504908127</v>
          </cell>
          <cell r="E21">
            <v>7451.4600649220538</v>
          </cell>
          <cell r="F21">
            <v>7779.7360226743285</v>
          </cell>
          <cell r="G21">
            <v>8445.681687815053</v>
          </cell>
          <cell r="H21">
            <v>8996.3590177099632</v>
          </cell>
          <cell r="I21">
            <v>9420.4386904239436</v>
          </cell>
          <cell r="J21">
            <v>10157.766206213757</v>
          </cell>
          <cell r="K21">
            <v>10864.072328740254</v>
          </cell>
          <cell r="L21">
            <v>10572.698536780917</v>
          </cell>
          <cell r="M21">
            <v>10962.933966289736</v>
          </cell>
          <cell r="N21">
            <v>11009.940125013707</v>
          </cell>
          <cell r="O21">
            <v>11239.943951165373</v>
          </cell>
          <cell r="P21">
            <v>11225.669741306192</v>
          </cell>
          <cell r="Q21">
            <v>11225.669741306192</v>
          </cell>
          <cell r="R21">
            <v>20</v>
          </cell>
          <cell r="S21">
            <v>19</v>
          </cell>
          <cell r="T21">
            <v>20</v>
          </cell>
        </row>
        <row r="22">
          <cell r="A22" t="str">
            <v>Invalidní druhého stupně</v>
          </cell>
          <cell r="D22">
            <v>4163.4435412699149</v>
          </cell>
          <cell r="E22">
            <v>4288.9529545753212</v>
          </cell>
          <cell r="F22">
            <v>4450.9856939680412</v>
          </cell>
          <cell r="G22">
            <v>4809.1205949350124</v>
          </cell>
          <cell r="H22">
            <v>5137.4369351030045</v>
          </cell>
          <cell r="I22">
            <v>5404.110728971963</v>
          </cell>
          <cell r="J22">
            <v>5961.898727279804</v>
          </cell>
          <cell r="K22">
            <v>6419.2239791218917</v>
          </cell>
          <cell r="L22">
            <v>6395.6493194555642</v>
          </cell>
          <cell r="M22">
            <v>6613.0136307311031</v>
          </cell>
          <cell r="N22">
            <v>6641.3384711518438</v>
          </cell>
          <cell r="O22">
            <v>6792.5072178477694</v>
          </cell>
          <cell r="P22">
            <v>6779.1475444992493</v>
          </cell>
          <cell r="Q22">
            <v>6779.1475444992493</v>
          </cell>
          <cell r="R22">
            <v>21</v>
          </cell>
          <cell r="S22">
            <v>21</v>
          </cell>
          <cell r="T22">
            <v>21</v>
          </cell>
        </row>
        <row r="23">
          <cell r="A23" t="str">
            <v>Invalidní prvního stupně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5074.2785154375297</v>
          </cell>
          <cell r="M23">
            <v>5069.1316915623738</v>
          </cell>
          <cell r="N23">
            <v>5087.6633478977146</v>
          </cell>
          <cell r="O23">
            <v>5223.4613235294119</v>
          </cell>
          <cell r="P23">
            <v>5233.072419420645</v>
          </cell>
          <cell r="Q23">
            <v>5233.072419420645</v>
          </cell>
          <cell r="R23">
            <v>22</v>
          </cell>
          <cell r="T23">
            <v>22</v>
          </cell>
        </row>
        <row r="24">
          <cell r="R24">
            <v>0</v>
          </cell>
        </row>
        <row r="25">
          <cell r="A25" t="str">
            <v>Vdovské a vdovecké</v>
          </cell>
          <cell r="D25">
            <v>4385.757310523175</v>
          </cell>
          <cell r="E25">
            <v>4513.0682207421505</v>
          </cell>
          <cell r="F25">
            <v>4658.5685641627542</v>
          </cell>
          <cell r="G25">
            <v>4960.9878880407123</v>
          </cell>
          <cell r="H25">
            <v>5244.8378555083364</v>
          </cell>
          <cell r="I25">
            <v>5594.0639895527265</v>
          </cell>
          <cell r="J25">
            <v>6148.5487525749595</v>
          </cell>
          <cell r="K25">
            <v>6539.4733364794711</v>
          </cell>
          <cell r="L25">
            <v>6734.6470660597861</v>
          </cell>
          <cell r="M25">
            <v>7040.4760689215063</v>
          </cell>
          <cell r="N25">
            <v>7146.1775991703398</v>
          </cell>
          <cell r="O25">
            <v>7269.2897852960314</v>
          </cell>
          <cell r="P25">
            <v>7356.7770389469397</v>
          </cell>
          <cell r="Q25">
            <v>7356.7770389469397</v>
          </cell>
          <cell r="R25">
            <v>26</v>
          </cell>
          <cell r="S25">
            <v>23</v>
          </cell>
          <cell r="T25">
            <v>26</v>
          </cell>
        </row>
        <row r="26">
          <cell r="R26">
            <v>0</v>
          </cell>
        </row>
        <row r="27">
          <cell r="A27" t="str">
            <v>Sirotčí</v>
          </cell>
          <cell r="D27">
            <v>3573.5763351915125</v>
          </cell>
          <cell r="E27">
            <v>3637.0842105263159</v>
          </cell>
          <cell r="F27">
            <v>3778.4386959603116</v>
          </cell>
          <cell r="G27">
            <v>4049.6068556108771</v>
          </cell>
          <cell r="H27">
            <v>4295.8077634011088</v>
          </cell>
          <cell r="I27">
            <v>4538.080760095012</v>
          </cell>
          <cell r="J27">
            <v>5118.9023793640208</v>
          </cell>
          <cell r="K27">
            <v>5414.9533820840952</v>
          </cell>
          <cell r="L27">
            <v>5568.4990006662229</v>
          </cell>
          <cell r="M27">
            <v>5748.8616720955479</v>
          </cell>
          <cell r="N27">
            <v>5535.2037958356368</v>
          </cell>
          <cell r="O27">
            <v>5819.9535691039273</v>
          </cell>
          <cell r="P27">
            <v>5840.9502290712207</v>
          </cell>
          <cell r="Q27">
            <v>5840.9502290712207</v>
          </cell>
          <cell r="R27">
            <v>28</v>
          </cell>
          <cell r="S27">
            <v>25</v>
          </cell>
          <cell r="T27">
            <v>28</v>
          </cell>
        </row>
        <row r="28">
          <cell r="B28" t="str">
            <v>Ú H R N E M</v>
          </cell>
          <cell r="D28">
            <v>6230.7600568971857</v>
          </cell>
          <cell r="E28">
            <v>6488.1429620775543</v>
          </cell>
          <cell r="F28">
            <v>6915.6231371984968</v>
          </cell>
          <cell r="G28">
            <v>7458.2054020015439</v>
          </cell>
          <cell r="H28">
            <v>7944.5278145529937</v>
          </cell>
          <cell r="I28">
            <v>8315.3526117313213</v>
          </cell>
          <cell r="J28">
            <v>9119.6682513770156</v>
          </cell>
          <cell r="K28">
            <v>9835.0043332268251</v>
          </cell>
          <cell r="L28">
            <v>10104.473418423224</v>
          </cell>
          <cell r="M28">
            <v>10069.2614328371</v>
          </cell>
          <cell r="N28">
            <v>9740.890087277372</v>
          </cell>
          <cell r="O28">
            <v>10178.075880934794</v>
          </cell>
          <cell r="P28">
            <v>10286.246993198096</v>
          </cell>
          <cell r="Q28">
            <v>10286.246993198096</v>
          </cell>
          <cell r="R28">
            <v>29</v>
          </cell>
          <cell r="S28">
            <v>26</v>
          </cell>
          <cell r="T28">
            <v>29</v>
          </cell>
        </row>
        <row r="29">
          <cell r="A29" t="str">
            <v>muži</v>
          </cell>
          <cell r="B29" t="str">
            <v>muži</v>
          </cell>
        </row>
        <row r="30">
          <cell r="A30" t="str">
            <v>Starobní</v>
          </cell>
          <cell r="D30">
            <v>7880.4949946309189</v>
          </cell>
          <cell r="E30">
            <v>8087.6783711357293</v>
          </cell>
          <cell r="F30">
            <v>8638.7175084257924</v>
          </cell>
          <cell r="G30">
            <v>9276.7036532101283</v>
          </cell>
          <cell r="H30">
            <v>9706.2086310055365</v>
          </cell>
          <cell r="I30">
            <v>10275.091549463934</v>
          </cell>
          <cell r="J30">
            <v>11080.087281194797</v>
          </cell>
          <cell r="K30">
            <v>11771.191831175438</v>
          </cell>
          <cell r="L30">
            <v>12078.29606356745</v>
          </cell>
          <cell r="M30">
            <v>11758.547892503537</v>
          </cell>
          <cell r="N30">
            <v>12353.530277475516</v>
          </cell>
          <cell r="O30">
            <v>12528.284883720929</v>
          </cell>
          <cell r="P30">
            <v>12612.750427314355</v>
          </cell>
          <cell r="Q30">
            <v>12612.750427314355</v>
          </cell>
          <cell r="R30">
            <v>5</v>
          </cell>
        </row>
        <row r="31">
          <cell r="A31" t="str">
            <v>z toho</v>
          </cell>
          <cell r="B31" t="str">
            <v>k věkové hranici</v>
          </cell>
          <cell r="D31">
            <v>8059.7458571327834</v>
          </cell>
          <cell r="E31">
            <v>8389.7132347306306</v>
          </cell>
          <cell r="F31">
            <v>8788.4597484276728</v>
          </cell>
          <cell r="G31">
            <v>9536.9152658505391</v>
          </cell>
          <cell r="H31">
            <v>10159.215080666034</v>
          </cell>
          <cell r="I31">
            <v>10718.094058300969</v>
          </cell>
          <cell r="J31">
            <v>11421.805986068061</v>
          </cell>
          <cell r="K31">
            <v>12231.333205349179</v>
          </cell>
          <cell r="L31">
            <v>12403.46454511672</v>
          </cell>
          <cell r="M31">
            <v>12870.135443652849</v>
          </cell>
          <cell r="N31">
            <v>13294.563797468354</v>
          </cell>
          <cell r="O31">
            <v>13470.993958210958</v>
          </cell>
          <cell r="P31">
            <v>13414.986787075761</v>
          </cell>
          <cell r="Q31">
            <v>13414.986787075761</v>
          </cell>
          <cell r="R31">
            <v>6</v>
          </cell>
        </row>
        <row r="32">
          <cell r="B32" t="str">
            <v>po přesluhování</v>
          </cell>
          <cell r="D32">
            <v>9484.6108977875301</v>
          </cell>
          <cell r="E32">
            <v>9984</v>
          </cell>
          <cell r="F32">
            <v>10339.426314601669</v>
          </cell>
          <cell r="G32">
            <v>11483.141908101126</v>
          </cell>
          <cell r="H32">
            <v>12178.774112208448</v>
          </cell>
          <cell r="I32">
            <v>13089.156800391389</v>
          </cell>
          <cell r="J32">
            <v>14141.500124223603</v>
          </cell>
          <cell r="K32">
            <v>15247.08545</v>
          </cell>
          <cell r="L32">
            <v>15693.39287136599</v>
          </cell>
          <cell r="M32">
            <v>16532.775659824048</v>
          </cell>
          <cell r="N32">
            <v>19436.942982456141</v>
          </cell>
          <cell r="O32">
            <v>18948.450892857141</v>
          </cell>
          <cell r="P32">
            <v>18919.243285939967</v>
          </cell>
          <cell r="Q32">
            <v>18919.243285939967</v>
          </cell>
          <cell r="R32">
            <v>7</v>
          </cell>
        </row>
        <row r="33">
          <cell r="B33" t="str">
            <v>po invalidním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10801.339810212381</v>
          </cell>
          <cell r="M33">
            <v>11226.907769703745</v>
          </cell>
          <cell r="N33">
            <v>11395.472467954505</v>
          </cell>
          <cell r="O33">
            <v>11528.870082711317</v>
          </cell>
          <cell r="P33">
            <v>11705.567182817183</v>
          </cell>
          <cell r="Q33">
            <v>11705.567182817183</v>
          </cell>
          <cell r="R33">
            <v>8</v>
          </cell>
        </row>
        <row r="34">
          <cell r="B34" t="str">
            <v>po věkové hranici celkem</v>
          </cell>
          <cell r="D34">
            <v>8456.3151653944024</v>
          </cell>
          <cell r="E34">
            <v>8936</v>
          </cell>
          <cell r="F34">
            <v>9280.3596020327823</v>
          </cell>
          <cell r="G34">
            <v>9923.0820914649776</v>
          </cell>
          <cell r="H34">
            <v>10503.192799112416</v>
          </cell>
          <cell r="I34">
            <v>11084.015931141228</v>
          </cell>
          <cell r="J34">
            <v>11743.504848947925</v>
          </cell>
          <cell r="K34">
            <v>12565</v>
          </cell>
          <cell r="L34">
            <v>12644.982022587006</v>
          </cell>
          <cell r="M34">
            <v>12748.50790520121</v>
          </cell>
          <cell r="N34">
            <v>13106.890920193886</v>
          </cell>
          <cell r="O34">
            <v>13269.172792994603</v>
          </cell>
          <cell r="P34">
            <v>13308.835607783674</v>
          </cell>
          <cell r="Q34">
            <v>13308.835607783674</v>
          </cell>
          <cell r="R34">
            <v>9</v>
          </cell>
        </row>
        <row r="35">
          <cell r="B35" t="str">
            <v>předčasné</v>
          </cell>
          <cell r="C35" t="str">
            <v>dočasné</v>
          </cell>
          <cell r="D35">
            <v>6831.4350477200423</v>
          </cell>
          <cell r="E35">
            <v>7160</v>
          </cell>
          <cell r="F35">
            <v>7228.3628480146053</v>
          </cell>
          <cell r="G35">
            <v>7856.675067024129</v>
          </cell>
          <cell r="H35">
            <v>8340.8094274146897</v>
          </cell>
          <cell r="I35">
            <v>9570.0996119016818</v>
          </cell>
          <cell r="J35">
            <v>10588.590163934427</v>
          </cell>
          <cell r="K35">
            <v>0</v>
          </cell>
          <cell r="L35">
            <v>12588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10</v>
          </cell>
        </row>
        <row r="36">
          <cell r="C36" t="str">
            <v>trvalé</v>
          </cell>
          <cell r="D36">
            <v>6529.6941435652652</v>
          </cell>
          <cell r="E36">
            <v>6927</v>
          </cell>
          <cell r="F36">
            <v>7227.6604222137694</v>
          </cell>
          <cell r="G36">
            <v>7838.4895044570112</v>
          </cell>
          <cell r="H36">
            <v>8396.047786156947</v>
          </cell>
          <cell r="I36">
            <v>8846.4372990353695</v>
          </cell>
          <cell r="J36">
            <v>9646.5785591657659</v>
          </cell>
          <cell r="K36">
            <v>10449</v>
          </cell>
          <cell r="L36">
            <v>10668.354698948709</v>
          </cell>
          <cell r="M36">
            <v>10966</v>
          </cell>
          <cell r="N36">
            <v>10484.148498910881</v>
          </cell>
          <cell r="O36">
            <v>11047.464011939488</v>
          </cell>
          <cell r="P36">
            <v>11212.173774868112</v>
          </cell>
          <cell r="Q36">
            <v>11212.173774868112</v>
          </cell>
          <cell r="R36">
            <v>11</v>
          </cell>
        </row>
        <row r="37">
          <cell r="B37" t="str">
            <v>předčasné celkem</v>
          </cell>
          <cell r="D37">
            <v>6653.1529450048811</v>
          </cell>
          <cell r="E37">
            <v>7057.4549125168232</v>
          </cell>
          <cell r="F37">
            <v>7227.7815377351062</v>
          </cell>
          <cell r="G37">
            <v>7841.2473572938688</v>
          </cell>
          <cell r="H37">
            <v>8384.7123019405353</v>
          </cell>
          <cell r="I37">
            <v>8882.7849902534108</v>
          </cell>
          <cell r="J37">
            <v>9650.2182036990125</v>
          </cell>
          <cell r="K37">
            <v>10449</v>
          </cell>
          <cell r="L37">
            <v>10668.477000509683</v>
          </cell>
          <cell r="M37">
            <v>10966</v>
          </cell>
          <cell r="N37">
            <v>10484.148498910881</v>
          </cell>
          <cell r="O37">
            <v>11047.464011939488</v>
          </cell>
          <cell r="P37">
            <v>11212.173774868112</v>
          </cell>
          <cell r="Q37">
            <v>11212.173774868112</v>
          </cell>
          <cell r="R37">
            <v>12</v>
          </cell>
        </row>
        <row r="38">
          <cell r="R38">
            <v>0</v>
          </cell>
        </row>
        <row r="39">
          <cell r="A39" t="str">
            <v>Poměrné starobní</v>
          </cell>
          <cell r="D39">
            <v>2440.957142857143</v>
          </cell>
          <cell r="E39">
            <v>2575</v>
          </cell>
          <cell r="F39">
            <v>2616.7460317460318</v>
          </cell>
          <cell r="G39">
            <v>2591.2549019607845</v>
          </cell>
          <cell r="H39">
            <v>2760.4074074074074</v>
          </cell>
          <cell r="I39">
            <v>3057.6521739130435</v>
          </cell>
          <cell r="J39">
            <v>3565.8987341772154</v>
          </cell>
          <cell r="K39">
            <v>3668</v>
          </cell>
          <cell r="L39">
            <v>5220</v>
          </cell>
          <cell r="M39">
            <v>3924</v>
          </cell>
          <cell r="N39">
            <v>3457.5</v>
          </cell>
          <cell r="O39">
            <v>3334.8888888888887</v>
          </cell>
          <cell r="P39">
            <v>3736.037037037037</v>
          </cell>
          <cell r="Q39">
            <v>3736.037037037037</v>
          </cell>
          <cell r="R39">
            <v>14</v>
          </cell>
        </row>
        <row r="40">
          <cell r="R40">
            <v>0</v>
          </cell>
        </row>
        <row r="41">
          <cell r="A41" t="str">
            <v>Starobní + poměrné starobní</v>
          </cell>
          <cell r="D41">
            <v>7867.3373993572686</v>
          </cell>
          <cell r="E41">
            <v>8076.886483952796</v>
          </cell>
          <cell r="F41">
            <v>8629.3987767734325</v>
          </cell>
          <cell r="G41">
            <v>9268.1066313666161</v>
          </cell>
          <cell r="H41">
            <v>9697.8450474958754</v>
          </cell>
          <cell r="I41">
            <v>10263.219629064557</v>
          </cell>
          <cell r="J41">
            <v>11068.189878745365</v>
          </cell>
          <cell r="K41">
            <v>11761.761793148664</v>
          </cell>
          <cell r="L41">
            <v>12075.916624059601</v>
          </cell>
          <cell r="M41">
            <v>11756</v>
          </cell>
          <cell r="N41">
            <v>12344.826693118817</v>
          </cell>
          <cell r="O41">
            <v>12517.067852139726</v>
          </cell>
          <cell r="P41">
            <v>12602.646881520983</v>
          </cell>
          <cell r="Q41">
            <v>12602.646881520983</v>
          </cell>
          <cell r="R41">
            <v>16</v>
          </cell>
        </row>
        <row r="42">
          <cell r="R42">
            <v>0</v>
          </cell>
        </row>
        <row r="43">
          <cell r="A43" t="str">
            <v>Invalidní třetího stupně</v>
          </cell>
          <cell r="D43">
            <v>7538.5674409127951</v>
          </cell>
          <cell r="E43">
            <v>7803.5304104598972</v>
          </cell>
          <cell r="F43">
            <v>8121.0574493747226</v>
          </cell>
          <cell r="G43">
            <v>8798.9910473213022</v>
          </cell>
          <cell r="H43">
            <v>9372.4798489529694</v>
          </cell>
          <cell r="I43">
            <v>9795.4592006963085</v>
          </cell>
          <cell r="J43">
            <v>10560.858355604465</v>
          </cell>
          <cell r="K43">
            <v>11273.188202247191</v>
          </cell>
          <cell r="L43">
            <v>10857.846450369419</v>
          </cell>
          <cell r="M43">
            <v>11232</v>
          </cell>
          <cell r="N43">
            <v>11254.398351166463</v>
          </cell>
          <cell r="O43">
            <v>11489.665529622978</v>
          </cell>
          <cell r="P43">
            <v>11516.44536752754</v>
          </cell>
          <cell r="Q43">
            <v>11516.44536752754</v>
          </cell>
          <cell r="R43">
            <v>18</v>
          </cell>
        </row>
        <row r="44">
          <cell r="B44" t="str">
            <v xml:space="preserve">z toho </v>
          </cell>
          <cell r="C44" t="str">
            <v xml:space="preserve"> z mládí</v>
          </cell>
          <cell r="D44">
            <v>5561.8211143695016</v>
          </cell>
          <cell r="E44">
            <v>5766</v>
          </cell>
          <cell r="F44">
            <v>5982.666666666667</v>
          </cell>
          <cell r="G44">
            <v>6484.9889807162535</v>
          </cell>
          <cell r="H44">
            <v>6915.3782051282051</v>
          </cell>
          <cell r="I44">
            <v>7344.4688427299707</v>
          </cell>
          <cell r="J44">
            <v>8046.613636363636</v>
          </cell>
          <cell r="K44">
            <v>8658</v>
          </cell>
          <cell r="L44">
            <v>8698.4158415841575</v>
          </cell>
          <cell r="M44">
            <v>9042</v>
          </cell>
          <cell r="N44">
            <v>9032.3714285714286</v>
          </cell>
          <cell r="O44">
            <v>9247.6041666666661</v>
          </cell>
          <cell r="P44">
            <v>9226.7479674796741</v>
          </cell>
          <cell r="Q44">
            <v>9226.7479674796741</v>
          </cell>
          <cell r="R44">
            <v>19</v>
          </cell>
        </row>
        <row r="45">
          <cell r="C45" t="str">
            <v xml:space="preserve"> ostatní</v>
          </cell>
          <cell r="D45">
            <v>7585.4332197733438</v>
          </cell>
          <cell r="E45">
            <v>7851</v>
          </cell>
          <cell r="F45">
            <v>8169.7897675626546</v>
          </cell>
          <cell r="G45">
            <v>8860.2544672161039</v>
          </cell>
          <cell r="H45">
            <v>9426.2661194134562</v>
          </cell>
          <cell r="I45">
            <v>9856.8706319702596</v>
          </cell>
          <cell r="J45">
            <v>10632.403556992724</v>
          </cell>
          <cell r="K45">
            <v>11353</v>
          </cell>
          <cell r="L45">
            <v>10968.31538071923</v>
          </cell>
          <cell r="M45">
            <v>11371</v>
          </cell>
          <cell r="N45">
            <v>11399.737432255655</v>
          </cell>
          <cell r="O45">
            <v>11633.596102407337</v>
          </cell>
          <cell r="P45">
            <v>11622.902664902665</v>
          </cell>
          <cell r="Q45">
            <v>11622.902664902665</v>
          </cell>
          <cell r="R45">
            <v>20</v>
          </cell>
        </row>
        <row r="46">
          <cell r="A46" t="str">
            <v>Invalidní druhého stupně</v>
          </cell>
          <cell r="D46">
            <v>4389.025388601036</v>
          </cell>
          <cell r="E46">
            <v>4522</v>
          </cell>
          <cell r="F46">
            <v>4692.7676879343016</v>
          </cell>
          <cell r="G46">
            <v>5066.6754056362088</v>
          </cell>
          <cell r="H46">
            <v>5395.6839655040831</v>
          </cell>
          <cell r="I46">
            <v>5666.2251897465276</v>
          </cell>
          <cell r="J46">
            <v>6250.4931454972357</v>
          </cell>
          <cell r="K46">
            <v>6715</v>
          </cell>
          <cell r="L46">
            <v>6591.1148964595859</v>
          </cell>
          <cell r="M46">
            <v>6852</v>
          </cell>
          <cell r="N46">
            <v>6846.0245639017448</v>
          </cell>
          <cell r="O46">
            <v>7017.1342105263157</v>
          </cell>
          <cell r="P46">
            <v>7003.5689922480624</v>
          </cell>
          <cell r="Q46">
            <v>7003.5689922480624</v>
          </cell>
          <cell r="R46">
            <v>21</v>
          </cell>
        </row>
        <row r="47">
          <cell r="A47" t="str">
            <v>Invalidní prvního stupně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5269.1347314423656</v>
          </cell>
          <cell r="M47">
            <v>5246</v>
          </cell>
          <cell r="N47">
            <v>5270.9960588146123</v>
          </cell>
          <cell r="O47">
            <v>5422.7010325165666</v>
          </cell>
          <cell r="P47">
            <v>5433.0317624464469</v>
          </cell>
          <cell r="Q47">
            <v>5433.0317624464469</v>
          </cell>
          <cell r="R47">
            <v>22</v>
          </cell>
        </row>
        <row r="48">
          <cell r="R48">
            <v>0</v>
          </cell>
        </row>
        <row r="49">
          <cell r="A49" t="str">
            <v>Vdovské a vdovecké</v>
          </cell>
          <cell r="D49">
            <v>3858.4073319755603</v>
          </cell>
          <cell r="E49">
            <v>3949</v>
          </cell>
          <cell r="F49">
            <v>4079.959486166008</v>
          </cell>
          <cell r="G49">
            <v>4350.4795061728391</v>
          </cell>
          <cell r="H49">
            <v>4622.8746048472076</v>
          </cell>
          <cell r="I49">
            <v>4934.1931072210064</v>
          </cell>
          <cell r="J49">
            <v>5504.4354012521344</v>
          </cell>
          <cell r="K49">
            <v>5796</v>
          </cell>
          <cell r="L49">
            <v>6007.5045427013929</v>
          </cell>
          <cell r="M49">
            <v>6246</v>
          </cell>
          <cell r="N49">
            <v>6331.751519243754</v>
          </cell>
          <cell r="O49">
            <v>6458.3791281373842</v>
          </cell>
          <cell r="P49">
            <v>6502.2291371994343</v>
          </cell>
          <cell r="Q49">
            <v>6502.2291371994343</v>
          </cell>
          <cell r="R49">
            <v>26</v>
          </cell>
        </row>
        <row r="50">
          <cell r="R50">
            <v>0</v>
          </cell>
        </row>
        <row r="51">
          <cell r="A51" t="str">
            <v>Sirotčí</v>
          </cell>
          <cell r="D51">
            <v>3578.454004896817</v>
          </cell>
          <cell r="E51">
            <v>3642</v>
          </cell>
          <cell r="F51">
            <v>3742.4078993358967</v>
          </cell>
          <cell r="G51">
            <v>4021.5346798780488</v>
          </cell>
          <cell r="H51">
            <v>4269.7213584288056</v>
          </cell>
          <cell r="I51">
            <v>4495.0288544358309</v>
          </cell>
          <cell r="J51">
            <v>5085.6546438232645</v>
          </cell>
          <cell r="K51">
            <v>5381</v>
          </cell>
          <cell r="L51">
            <v>5555.187070151308</v>
          </cell>
          <cell r="M51">
            <v>5707</v>
          </cell>
          <cell r="N51">
            <v>5530.7187028657618</v>
          </cell>
          <cell r="O51">
            <v>5815.2667566351774</v>
          </cell>
          <cell r="P51">
            <v>5821.0519045625788</v>
          </cell>
          <cell r="Q51">
            <v>5821.0519045625788</v>
          </cell>
          <cell r="R51">
            <v>28</v>
          </cell>
        </row>
        <row r="52">
          <cell r="B52" t="str">
            <v>Ú H R N E M</v>
          </cell>
          <cell r="D52">
            <v>6780.9471248293539</v>
          </cell>
          <cell r="E52">
            <v>7073.4058015222827</v>
          </cell>
          <cell r="F52">
            <v>7534.3202367119738</v>
          </cell>
          <cell r="G52">
            <v>8133.5241179575705</v>
          </cell>
          <cell r="H52">
            <v>8604.7776360986772</v>
          </cell>
          <cell r="I52">
            <v>8993.2864280781578</v>
          </cell>
          <cell r="J52">
            <v>9901.3611128516823</v>
          </cell>
          <cell r="K52">
            <v>10685.214615545687</v>
          </cell>
          <cell r="L52">
            <v>10821.803315243673</v>
          </cell>
          <cell r="M52">
            <v>10856</v>
          </cell>
          <cell r="N52">
            <v>10644.043150831609</v>
          </cell>
          <cell r="O52">
            <v>11074.666485952101</v>
          </cell>
          <cell r="P52">
            <v>11183.995327526765</v>
          </cell>
          <cell r="Q52">
            <v>11183.995327526765</v>
          </cell>
          <cell r="R52">
            <v>29</v>
          </cell>
        </row>
        <row r="53">
          <cell r="A53" t="str">
            <v>ženy</v>
          </cell>
          <cell r="B53" t="str">
            <v>ženy</v>
          </cell>
        </row>
        <row r="54">
          <cell r="A54" t="str">
            <v>Starobní</v>
          </cell>
          <cell r="D54">
            <v>6476.0119939594579</v>
          </cell>
          <cell r="E54">
            <v>6625.0058258800364</v>
          </cell>
          <cell r="F54">
            <v>7085.1922066632651</v>
          </cell>
          <cell r="G54">
            <v>7642.256916996047</v>
          </cell>
          <cell r="H54">
            <v>8126.3878097277457</v>
          </cell>
          <cell r="I54">
            <v>8589.7453444554194</v>
          </cell>
          <cell r="J54">
            <v>9270.0731079423167</v>
          </cell>
          <cell r="K54">
            <v>9830.1399322767575</v>
          </cell>
          <cell r="L54">
            <v>10436.201980009519</v>
          </cell>
          <cell r="M54">
            <v>10010.972691025348</v>
          </cell>
          <cell r="N54">
            <v>10215.28846546643</v>
          </cell>
          <cell r="O54">
            <v>10519.157045425301</v>
          </cell>
          <cell r="P54">
            <v>10643.295362174855</v>
          </cell>
          <cell r="Q54">
            <v>10643.295362174855</v>
          </cell>
          <cell r="R54">
            <v>5</v>
          </cell>
        </row>
        <row r="55">
          <cell r="A55" t="str">
            <v>z toho</v>
          </cell>
          <cell r="B55" t="str">
            <v>k věkové hranici</v>
          </cell>
          <cell r="D55">
            <v>6650.7204030226703</v>
          </cell>
          <cell r="E55">
            <v>6908.9979677091569</v>
          </cell>
          <cell r="F55">
            <v>7211.7407711635096</v>
          </cell>
          <cell r="G55">
            <v>7844.9925626664217</v>
          </cell>
          <cell r="H55">
            <v>8382.2450680334823</v>
          </cell>
          <cell r="I55">
            <v>8798.4101666563402</v>
          </cell>
          <cell r="J55">
            <v>9632.030253713905</v>
          </cell>
          <cell r="K55">
            <v>10312.957123688802</v>
          </cell>
          <cell r="L55">
            <v>10587.94304964539</v>
          </cell>
          <cell r="M55">
            <v>10895.06264857172</v>
          </cell>
          <cell r="N55">
            <v>11110.159434528685</v>
          </cell>
          <cell r="O55">
            <v>11323.179228984653</v>
          </cell>
          <cell r="P55">
            <v>11340.546743802979</v>
          </cell>
          <cell r="Q55">
            <v>11340.546743802979</v>
          </cell>
          <cell r="R55">
            <v>6</v>
          </cell>
        </row>
        <row r="56">
          <cell r="B56" t="str">
            <v>po přesluhování</v>
          </cell>
          <cell r="D56">
            <v>8092.9778941988243</v>
          </cell>
          <cell r="E56">
            <v>8575</v>
          </cell>
          <cell r="F56">
            <v>8806.2487183243011</v>
          </cell>
          <cell r="G56">
            <v>9591.9924946790634</v>
          </cell>
          <cell r="H56">
            <v>10350.737687366167</v>
          </cell>
          <cell r="I56">
            <v>11101.617203977101</v>
          </cell>
          <cell r="J56">
            <v>11836.035427622475</v>
          </cell>
          <cell r="K56">
            <v>12883.24821</v>
          </cell>
          <cell r="L56">
            <v>13869.321021897811</v>
          </cell>
          <cell r="M56">
            <v>13811.184585492229</v>
          </cell>
          <cell r="N56">
            <v>16238.053797468354</v>
          </cell>
          <cell r="O56">
            <v>14723.319424460431</v>
          </cell>
          <cell r="P56">
            <v>14751.840871021775</v>
          </cell>
          <cell r="Q56">
            <v>14751.840871021775</v>
          </cell>
          <cell r="R56">
            <v>7</v>
          </cell>
        </row>
        <row r="57">
          <cell r="B57" t="str">
            <v>po invalidním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8894.5122416534177</v>
          </cell>
          <cell r="M57">
            <v>9388</v>
          </cell>
          <cell r="N57">
            <v>9569.0865234374996</v>
          </cell>
          <cell r="O57">
            <v>9789.5847511027096</v>
          </cell>
          <cell r="P57">
            <v>9902.5102234902515</v>
          </cell>
          <cell r="Q57">
            <v>9902.5102234902515</v>
          </cell>
          <cell r="R57">
            <v>8</v>
          </cell>
        </row>
        <row r="58">
          <cell r="B58" t="str">
            <v>po věkové hranici celkem</v>
          </cell>
          <cell r="D58">
            <v>7170.3607108328342</v>
          </cell>
          <cell r="E58">
            <v>7473</v>
          </cell>
          <cell r="F58">
            <v>7845.5518777292573</v>
          </cell>
          <cell r="G58">
            <v>8352.8393956169202</v>
          </cell>
          <cell r="H58">
            <v>8807.4590500419181</v>
          </cell>
          <cell r="I58">
            <v>9191.233607399794</v>
          </cell>
          <cell r="J58">
            <v>10142.647162552101</v>
          </cell>
          <cell r="K58">
            <v>10825</v>
          </cell>
          <cell r="L58">
            <v>11036.996570231706</v>
          </cell>
          <cell r="M58">
            <v>10835.851891423948</v>
          </cell>
          <cell r="N58">
            <v>10917.019233165789</v>
          </cell>
          <cell r="O58">
            <v>11131.137779506127</v>
          </cell>
          <cell r="P58">
            <v>11205.440695089916</v>
          </cell>
          <cell r="Q58">
            <v>11205.440695089916</v>
          </cell>
          <cell r="R58">
            <v>9</v>
          </cell>
        </row>
        <row r="59">
          <cell r="B59" t="str">
            <v>předčasné</v>
          </cell>
          <cell r="C59" t="str">
            <v>dočasné</v>
          </cell>
          <cell r="D59">
            <v>5428.4352814628901</v>
          </cell>
          <cell r="E59">
            <v>5686</v>
          </cell>
          <cell r="F59">
            <v>5706.7894330890858</v>
          </cell>
          <cell r="G59">
            <v>6148.1058908565237</v>
          </cell>
          <cell r="H59">
            <v>6697.9075342465758</v>
          </cell>
          <cell r="I59">
            <v>7594.5964432284545</v>
          </cell>
          <cell r="J59">
            <v>8739.8803418803436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10</v>
          </cell>
        </row>
        <row r="60">
          <cell r="C60" t="str">
            <v>trvalé</v>
          </cell>
          <cell r="D60">
            <v>5181.1885073580943</v>
          </cell>
          <cell r="E60">
            <v>5474</v>
          </cell>
          <cell r="F60">
            <v>5673.8890697383249</v>
          </cell>
          <cell r="G60">
            <v>6315.3035486533126</v>
          </cell>
          <cell r="H60">
            <v>6818.1568857320181</v>
          </cell>
          <cell r="I60">
            <v>7079.0913752913757</v>
          </cell>
          <cell r="J60">
            <v>7795.4585641359836</v>
          </cell>
          <cell r="K60">
            <v>8604</v>
          </cell>
          <cell r="L60">
            <v>8834.8517096999294</v>
          </cell>
          <cell r="M60">
            <v>9139</v>
          </cell>
          <cell r="N60">
            <v>8558.8102569131206</v>
          </cell>
          <cell r="O60">
            <v>9321.509817351598</v>
          </cell>
          <cell r="P60">
            <v>9499.5141153898858</v>
          </cell>
          <cell r="Q60">
            <v>9499.5141153898858</v>
          </cell>
          <cell r="R60">
            <v>11</v>
          </cell>
        </row>
        <row r="61">
          <cell r="B61" t="str">
            <v>předčasné celkem</v>
          </cell>
          <cell r="D61">
            <v>5289.6713600251715</v>
          </cell>
          <cell r="E61">
            <v>5591.2620174799713</v>
          </cell>
          <cell r="F61">
            <v>5678.4838153713581</v>
          </cell>
          <cell r="G61">
            <v>6286.5612574552688</v>
          </cell>
          <cell r="H61">
            <v>6796.351380342122</v>
          </cell>
          <cell r="I61">
            <v>7103.0234345230538</v>
          </cell>
          <cell r="J61">
            <v>7801.4214019750689</v>
          </cell>
          <cell r="K61">
            <v>8604</v>
          </cell>
          <cell r="L61">
            <v>8834.8517096999294</v>
          </cell>
          <cell r="M61">
            <v>9139</v>
          </cell>
          <cell r="N61">
            <v>8558.8102569131206</v>
          </cell>
          <cell r="O61">
            <v>9321.509817351598</v>
          </cell>
          <cell r="P61">
            <v>9499.5141153898858</v>
          </cell>
          <cell r="Q61">
            <v>9499.5141153898858</v>
          </cell>
          <cell r="R61">
            <v>12</v>
          </cell>
        </row>
        <row r="62">
          <cell r="R62">
            <v>0</v>
          </cell>
        </row>
        <row r="63">
          <cell r="A63" t="str">
            <v>Poměrné starobní</v>
          </cell>
          <cell r="D63">
            <v>2250.1347150259066</v>
          </cell>
          <cell r="E63">
            <v>2285</v>
          </cell>
          <cell r="F63">
            <v>2267.7391304347825</v>
          </cell>
          <cell r="G63">
            <v>2459.435754189944</v>
          </cell>
          <cell r="H63">
            <v>2455.7932960893854</v>
          </cell>
          <cell r="I63">
            <v>2503.1556886227545</v>
          </cell>
          <cell r="J63">
            <v>3023.2619047619046</v>
          </cell>
          <cell r="K63">
            <v>3125</v>
          </cell>
          <cell r="L63">
            <v>3202</v>
          </cell>
          <cell r="M63">
            <v>3100.386364</v>
          </cell>
          <cell r="N63">
            <v>3058.6506024096384</v>
          </cell>
          <cell r="O63">
            <v>3144.5714285714284</v>
          </cell>
          <cell r="P63">
            <v>3105</v>
          </cell>
          <cell r="Q63">
            <v>3105</v>
          </cell>
          <cell r="R63">
            <v>14</v>
          </cell>
        </row>
        <row r="64">
          <cell r="R64">
            <v>0</v>
          </cell>
        </row>
        <row r="65">
          <cell r="A65" t="str">
            <v>Starobní + poměrné starobní</v>
          </cell>
          <cell r="D65">
            <v>6452.4582839980358</v>
          </cell>
          <cell r="E65">
            <v>6610.2770985811831</v>
          </cell>
          <cell r="F65">
            <v>7070.5795621538118</v>
          </cell>
          <cell r="G65">
            <v>7622.5113655712585</v>
          </cell>
          <cell r="H65">
            <v>8107.0475201493819</v>
          </cell>
          <cell r="I65">
            <v>8571.2079587109947</v>
          </cell>
          <cell r="J65">
            <v>9249.0371224117534</v>
          </cell>
          <cell r="K65">
            <v>9807.8606196614655</v>
          </cell>
          <cell r="L65">
            <v>10433.998991263965</v>
          </cell>
          <cell r="M65">
            <v>10007</v>
          </cell>
          <cell r="N65">
            <v>10197.997875065495</v>
          </cell>
          <cell r="O65">
            <v>10504.571534984076</v>
          </cell>
          <cell r="P65">
            <v>10631.060076645626</v>
          </cell>
          <cell r="Q65">
            <v>10631.060076645626</v>
          </cell>
          <cell r="R65">
            <v>16</v>
          </cell>
        </row>
        <row r="66">
          <cell r="R66">
            <v>0</v>
          </cell>
        </row>
        <row r="67">
          <cell r="A67" t="str">
            <v>Invalidní třetího stupně</v>
          </cell>
          <cell r="D67">
            <v>6595.5273083264628</v>
          </cell>
          <cell r="E67">
            <v>6822.6550841618273</v>
          </cell>
          <cell r="F67">
            <v>7172.1670443814919</v>
          </cell>
          <cell r="G67">
            <v>7801.7400335711291</v>
          </cell>
          <cell r="H67">
            <v>8311.2496365524403</v>
          </cell>
          <cell r="I67">
            <v>8757.7706066945611</v>
          </cell>
          <cell r="J67">
            <v>9459.1767498343997</v>
          </cell>
          <cell r="K67">
            <v>10112.407598499061</v>
          </cell>
          <cell r="L67">
            <v>9932.5357897207232</v>
          </cell>
          <cell r="M67">
            <v>10307</v>
          </cell>
          <cell r="N67">
            <v>10376.998997493734</v>
          </cell>
          <cell r="O67">
            <v>10623.348122006553</v>
          </cell>
          <cell r="P67">
            <v>10655.559749884205</v>
          </cell>
          <cell r="Q67">
            <v>10655.559749884205</v>
          </cell>
          <cell r="R67">
            <v>18</v>
          </cell>
        </row>
        <row r="68">
          <cell r="B68" t="str">
            <v xml:space="preserve">z toho </v>
          </cell>
          <cell r="C68" t="str">
            <v xml:space="preserve"> z mládí</v>
          </cell>
          <cell r="D68">
            <v>5573.4056224899596</v>
          </cell>
          <cell r="E68">
            <v>5767</v>
          </cell>
          <cell r="F68">
            <v>5972.3305084745762</v>
          </cell>
          <cell r="G68">
            <v>6480.9870129870133</v>
          </cell>
          <cell r="H68">
            <v>6897.53125</v>
          </cell>
          <cell r="I68">
            <v>7344.1116071428569</v>
          </cell>
          <cell r="J68">
            <v>8053.8064516129034</v>
          </cell>
          <cell r="K68">
            <v>8658</v>
          </cell>
          <cell r="L68">
            <v>8706.2184466019426</v>
          </cell>
          <cell r="M68">
            <v>9039.1045450000001</v>
          </cell>
          <cell r="N68">
            <v>9029.6261261261261</v>
          </cell>
          <cell r="O68">
            <v>9220.7801047120411</v>
          </cell>
          <cell r="P68">
            <v>9191.9096045197748</v>
          </cell>
          <cell r="Q68">
            <v>9191.9096045197748</v>
          </cell>
          <cell r="R68">
            <v>19</v>
          </cell>
        </row>
        <row r="69">
          <cell r="C69" t="str">
            <v xml:space="preserve"> ostatní</v>
          </cell>
          <cell r="D69">
            <v>6622.4451612903222</v>
          </cell>
          <cell r="E69">
            <v>6847</v>
          </cell>
          <cell r="F69">
            <v>7199.5150666409118</v>
          </cell>
          <cell r="G69">
            <v>7834.5423072787871</v>
          </cell>
          <cell r="H69">
            <v>8344.9167552625986</v>
          </cell>
          <cell r="I69">
            <v>8791.6887317909168</v>
          </cell>
          <cell r="J69">
            <v>9493.671191041738</v>
          </cell>
          <cell r="K69">
            <v>10152</v>
          </cell>
          <cell r="L69">
            <v>9994.8345252774361</v>
          </cell>
          <cell r="M69">
            <v>10380</v>
          </cell>
          <cell r="N69">
            <v>10456.382430997877</v>
          </cell>
          <cell r="O69">
            <v>10694.293697033898</v>
          </cell>
          <cell r="P69">
            <v>10718.120985269259</v>
          </cell>
          <cell r="Q69">
            <v>10718.120985269259</v>
          </cell>
          <cell r="R69">
            <v>20</v>
          </cell>
        </row>
        <row r="70">
          <cell r="A70" t="str">
            <v>Invalidní druhého stupně</v>
          </cell>
          <cell r="D70">
            <v>3900.8806915267864</v>
          </cell>
          <cell r="E70">
            <v>4019</v>
          </cell>
          <cell r="F70">
            <v>4178.6207080590639</v>
          </cell>
          <cell r="G70">
            <v>4526.700252832662</v>
          </cell>
          <cell r="H70">
            <v>4842.139715507461</v>
          </cell>
          <cell r="I70">
            <v>5117.7613423028788</v>
          </cell>
          <cell r="J70">
            <v>5656.82970376301</v>
          </cell>
          <cell r="K70">
            <v>6105</v>
          </cell>
          <cell r="L70">
            <v>6103.3296703296701</v>
          </cell>
          <cell r="M70">
            <v>6276</v>
          </cell>
          <cell r="N70">
            <v>6352.7023092369482</v>
          </cell>
          <cell r="O70">
            <v>6480.0031380753135</v>
          </cell>
          <cell r="P70">
            <v>6501.1795487277968</v>
          </cell>
          <cell r="Q70">
            <v>6501.1795487277968</v>
          </cell>
          <cell r="R70">
            <v>21</v>
          </cell>
        </row>
        <row r="71">
          <cell r="A71" t="str">
            <v>Invalidní prvního stupně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4854.4101123595501</v>
          </cell>
          <cell r="M71">
            <v>4888</v>
          </cell>
          <cell r="N71">
            <v>4923.4257197175448</v>
          </cell>
          <cell r="O71">
            <v>5041.6491351427367</v>
          </cell>
          <cell r="P71">
            <v>5062.5388685901471</v>
          </cell>
          <cell r="Q71">
            <v>5062.5388685901471</v>
          </cell>
          <cell r="R71">
            <v>22</v>
          </cell>
        </row>
        <row r="72">
          <cell r="R72">
            <v>0</v>
          </cell>
        </row>
        <row r="73">
          <cell r="A73" t="str">
            <v>Vdovské a vdovecké</v>
          </cell>
          <cell r="D73">
            <v>4513.7814585908527</v>
          </cell>
          <cell r="E73">
            <v>4650</v>
          </cell>
          <cell r="F73">
            <v>4801.3862195121956</v>
          </cell>
          <cell r="G73">
            <v>5119.4852564102566</v>
          </cell>
          <cell r="H73">
            <v>5407.0148372029125</v>
          </cell>
          <cell r="I73">
            <v>5757.9335688085857</v>
          </cell>
          <cell r="J73">
            <v>6310.6612233204414</v>
          </cell>
          <cell r="K73">
            <v>6720</v>
          </cell>
          <cell r="L73">
            <v>6919.9685087990119</v>
          </cell>
          <cell r="M73">
            <v>7241</v>
          </cell>
          <cell r="N73">
            <v>7339.6903577731428</v>
          </cell>
          <cell r="O73">
            <v>7468.2395073731968</v>
          </cell>
          <cell r="P73">
            <v>7559.6873215785054</v>
          </cell>
          <cell r="Q73">
            <v>7559.6873215785054</v>
          </cell>
          <cell r="R73">
            <v>26</v>
          </cell>
        </row>
        <row r="74">
          <cell r="R74">
            <v>0</v>
          </cell>
        </row>
        <row r="75">
          <cell r="A75" t="str">
            <v>Sirotčí</v>
          </cell>
          <cell r="D75">
            <v>3568.4152479644708</v>
          </cell>
          <cell r="E75">
            <v>3632</v>
          </cell>
          <cell r="F75">
            <v>3815.4793388429753</v>
          </cell>
          <cell r="G75">
            <v>4077.9599692070824</v>
          </cell>
          <cell r="H75">
            <v>4322.0985567010312</v>
          </cell>
          <cell r="I75">
            <v>4581.3750541359896</v>
          </cell>
          <cell r="J75">
            <v>5151.2602018429134</v>
          </cell>
          <cell r="K75">
            <v>5449</v>
          </cell>
          <cell r="L75">
            <v>5581.0025839793279</v>
          </cell>
          <cell r="M75">
            <v>5792</v>
          </cell>
          <cell r="N75">
            <v>5539.4900900900902</v>
          </cell>
          <cell r="O75">
            <v>5824.320201173512</v>
          </cell>
          <cell r="P75">
            <v>5860.6506423539158</v>
          </cell>
          <cell r="Q75">
            <v>5860.6506423539158</v>
          </cell>
          <cell r="R75">
            <v>28</v>
          </cell>
        </row>
        <row r="76">
          <cell r="B76" t="str">
            <v>Ú H R N E M</v>
          </cell>
          <cell r="D76">
            <v>5722.8989734447987</v>
          </cell>
          <cell r="E76">
            <v>5990.153431633069</v>
          </cell>
          <cell r="F76">
            <v>6382.4918328618169</v>
          </cell>
          <cell r="G76">
            <v>6848.1617800574795</v>
          </cell>
          <cell r="H76">
            <v>7335.1786589173353</v>
          </cell>
          <cell r="I76">
            <v>7738.8664893433279</v>
          </cell>
          <cell r="J76">
            <v>8346.7128517788769</v>
          </cell>
          <cell r="K76">
            <v>8954.8305647461493</v>
          </cell>
          <cell r="L76">
            <v>9377.7129344837904</v>
          </cell>
          <cell r="M76">
            <v>9344</v>
          </cell>
          <cell r="N76">
            <v>8848.4395499753118</v>
          </cell>
          <cell r="O76">
            <v>9248.351791530944</v>
          </cell>
          <cell r="P76">
            <v>9401.0012226761701</v>
          </cell>
          <cell r="Q76">
            <v>9401.0012226761701</v>
          </cell>
          <cell r="R76">
            <v>29</v>
          </cell>
        </row>
        <row r="77">
          <cell r="A77" t="str">
            <v>Poznámky :</v>
          </cell>
          <cell r="B77" t="str">
            <v>Podle statistických údajů ČSSZ.  Nejsou zahrnuty důchody vyplácené do ciziny.</v>
          </cell>
        </row>
        <row r="78">
          <cell r="B78" t="str">
            <v>Po přesluhování  =  starobní důchody zvýšené za další činnost po dosažení věkové hranice bez pobírání důchodu.</v>
          </cell>
        </row>
        <row r="79">
          <cell r="B79" t="str">
            <v>Předčasné dočasné  =  až o 2 roky před věkovou hranicí přiznané starobní důchody podle §30 zák. č. 155/1995 Sb.</v>
          </cell>
        </row>
        <row r="80">
          <cell r="B80" t="str">
            <v>Předčasné trvalé  =  až o 3 roky před věkovou hranicí přiznané starobní důchody podle §31 zák. č. 155/1995 Sb.</v>
          </cell>
        </row>
        <row r="81">
          <cell r="B81" t="str">
            <v>Poměrné starobní = starobní důchody přiznané podle §26 zák.č. 100/88 Sb. a podle §29 písm. b) zák.č. 155/95 Sb (krátká doba pojištění).</v>
          </cell>
        </row>
        <row r="82">
          <cell r="B82" t="str">
            <v>Invalidní z mládí  =  invalidní důchody podle §42 zák. č. 155/1995 Sb.</v>
          </cell>
        </row>
        <row r="83">
          <cell r="B83" t="str">
            <v>Jako invalidní třetího stupně jsou před rokem 2010 uvedeny plné invalidní důchody</v>
          </cell>
        </row>
        <row r="84">
          <cell r="B84" t="str">
            <v>Jako invalidní druhého stupně jsou před rokem 2010 uvedeny částečné invalidní důchody</v>
          </cell>
        </row>
        <row r="85">
          <cell r="A85" t="str">
            <v>*)</v>
          </cell>
          <cell r="B85" t="str">
            <v>Průměrná výše důchodů nekrácených pro souběh s jiným důchodem</v>
          </cell>
        </row>
        <row r="86">
          <cell r="B86" t="str">
            <v>Zahrnuty důchody, jejichž datum přiznání spadá do uvedeného období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"/>
      <sheetName val="okr_Ps"/>
      <sheetName val="okr_V"/>
      <sheetName val="okr_Vs"/>
      <sheetName val="okr_PK"/>
      <sheetName val="okr_PKs"/>
      <sheetName val="okr_PKV"/>
      <sheetName val="okr_PKVs"/>
    </sheetNames>
    <sheetDataSet>
      <sheetData sheetId="0">
        <row r="1">
          <cell r="A1" t="str">
            <v>Důchody vyplácené za prosinec 2000</v>
          </cell>
          <cell r="F1" t="str">
            <v>Česká republika</v>
          </cell>
          <cell r="L1">
            <v>10195</v>
          </cell>
          <cell r="N1" t="str">
            <v>NEMAZAT</v>
          </cell>
        </row>
        <row r="2">
          <cell r="N2" t="str">
            <v>nepřemísťovat</v>
          </cell>
        </row>
        <row r="3">
          <cell r="A3" t="str">
            <v>Druh</v>
          </cell>
          <cell r="C3" t="str">
            <v>starobní</v>
          </cell>
          <cell r="G3" t="str">
            <v>poměrný</v>
          </cell>
          <cell r="H3" t="str">
            <v>invalidní</v>
          </cell>
          <cell r="J3" t="str">
            <v>vdovský</v>
          </cell>
          <cell r="N3" t="str">
            <v>slouží pro</v>
          </cell>
        </row>
        <row r="4">
          <cell r="A4" t="str">
            <v>důchodu</v>
          </cell>
          <cell r="C4" t="str">
            <v>celkem</v>
          </cell>
          <cell r="D4" t="str">
            <v>nekrácený</v>
          </cell>
          <cell r="E4" t="str">
            <v>trvale
krácený</v>
          </cell>
          <cell r="F4" t="str">
            <v>dočasně
krácený</v>
          </cell>
          <cell r="G4" t="str">
            <v>starobní</v>
          </cell>
          <cell r="H4" t="str">
            <v>plný</v>
          </cell>
          <cell r="I4" t="str">
            <v>částečný</v>
          </cell>
          <cell r="J4" t="str">
            <v>a
vdovecký</v>
          </cell>
          <cell r="K4" t="str">
            <v>sirotčí</v>
          </cell>
          <cell r="L4" t="str">
            <v>ÚHRNEM</v>
          </cell>
          <cell r="N4" t="str">
            <v>zápis všech okresů</v>
          </cell>
        </row>
        <row r="5">
          <cell r="A5">
            <v>36861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594588</v>
          </cell>
          <cell r="D6">
            <v>526518</v>
          </cell>
          <cell r="E6">
            <v>59733</v>
          </cell>
          <cell r="F6">
            <v>8337</v>
          </cell>
          <cell r="G6">
            <v>859</v>
          </cell>
          <cell r="H6">
            <v>179770</v>
          </cell>
          <cell r="I6">
            <v>84409</v>
          </cell>
          <cell r="J6">
            <v>6664</v>
          </cell>
          <cell r="K6">
            <v>26249</v>
          </cell>
          <cell r="L6">
            <v>892539</v>
          </cell>
          <cell r="N6" t="str">
            <v>P_m_j</v>
          </cell>
        </row>
        <row r="7">
          <cell r="B7" t="str">
            <v>ženy</v>
          </cell>
          <cell r="C7">
            <v>742295</v>
          </cell>
          <cell r="D7">
            <v>645416</v>
          </cell>
          <cell r="E7">
            <v>87340</v>
          </cell>
          <cell r="F7">
            <v>9539</v>
          </cell>
          <cell r="G7">
            <v>9314</v>
          </cell>
          <cell r="H7">
            <v>145792</v>
          </cell>
          <cell r="I7">
            <v>62456</v>
          </cell>
          <cell r="J7">
            <v>70881</v>
          </cell>
          <cell r="K7">
            <v>29024</v>
          </cell>
          <cell r="L7">
            <v>1059762</v>
          </cell>
          <cell r="N7" t="str">
            <v>P_z_j</v>
          </cell>
        </row>
        <row r="8">
          <cell r="B8" t="str">
            <v>celkem</v>
          </cell>
          <cell r="C8">
            <v>1336883</v>
          </cell>
          <cell r="D8">
            <v>1171934</v>
          </cell>
          <cell r="E8">
            <v>147073</v>
          </cell>
          <cell r="F8">
            <v>17876</v>
          </cell>
          <cell r="G8">
            <v>10173</v>
          </cell>
          <cell r="H8">
            <v>325562</v>
          </cell>
          <cell r="I8">
            <v>146865</v>
          </cell>
          <cell r="J8">
            <v>77545</v>
          </cell>
          <cell r="K8">
            <v>55273</v>
          </cell>
          <cell r="L8">
            <v>1952301</v>
          </cell>
          <cell r="N8" t="str">
            <v>P_mz_j</v>
          </cell>
        </row>
        <row r="9">
          <cell r="A9" t="str">
            <v>s V</v>
          </cell>
          <cell r="B9" t="str">
            <v>muži</v>
          </cell>
          <cell r="C9">
            <v>63901</v>
          </cell>
          <cell r="D9">
            <v>62021</v>
          </cell>
          <cell r="E9">
            <v>1657</v>
          </cell>
          <cell r="F9">
            <v>223</v>
          </cell>
          <cell r="G9">
            <v>32</v>
          </cell>
          <cell r="H9">
            <v>7600</v>
          </cell>
          <cell r="I9">
            <v>378</v>
          </cell>
          <cell r="L9">
            <v>71911</v>
          </cell>
          <cell r="N9" t="str">
            <v>ne</v>
          </cell>
        </row>
        <row r="10">
          <cell r="B10" t="str">
            <v>ženy</v>
          </cell>
          <cell r="C10">
            <v>477771</v>
          </cell>
          <cell r="D10">
            <v>468891</v>
          </cell>
          <cell r="E10">
            <v>7690</v>
          </cell>
          <cell r="F10">
            <v>1190</v>
          </cell>
          <cell r="G10">
            <v>17999</v>
          </cell>
          <cell r="H10">
            <v>44517</v>
          </cell>
          <cell r="I10">
            <v>3366</v>
          </cell>
          <cell r="L10">
            <v>543653</v>
          </cell>
          <cell r="N10" t="str">
            <v>ne</v>
          </cell>
        </row>
        <row r="11">
          <cell r="B11" t="str">
            <v>celkem</v>
          </cell>
          <cell r="C11">
            <v>541672</v>
          </cell>
          <cell r="D11">
            <v>530912</v>
          </cell>
          <cell r="E11">
            <v>9347</v>
          </cell>
          <cell r="F11">
            <v>1413</v>
          </cell>
          <cell r="G11">
            <v>18031</v>
          </cell>
          <cell r="H11">
            <v>52117</v>
          </cell>
          <cell r="I11">
            <v>3744</v>
          </cell>
          <cell r="L11">
            <v>615564</v>
          </cell>
          <cell r="N11" t="str">
            <v>ne</v>
          </cell>
        </row>
        <row r="12">
          <cell r="A12" t="str">
            <v>celkem</v>
          </cell>
          <cell r="B12" t="str">
            <v>muži</v>
          </cell>
          <cell r="C12">
            <v>658489</v>
          </cell>
          <cell r="D12">
            <v>588539</v>
          </cell>
          <cell r="E12">
            <v>61390</v>
          </cell>
          <cell r="F12">
            <v>8560</v>
          </cell>
          <cell r="G12">
            <v>891</v>
          </cell>
          <cell r="H12">
            <v>187370</v>
          </cell>
          <cell r="I12">
            <v>84787</v>
          </cell>
          <cell r="J12">
            <v>6664</v>
          </cell>
          <cell r="K12">
            <v>26249</v>
          </cell>
          <cell r="L12">
            <v>964450</v>
          </cell>
          <cell r="N12" t="str">
            <v>P_m_U</v>
          </cell>
        </row>
        <row r="13">
          <cell r="B13" t="str">
            <v>ženy</v>
          </cell>
          <cell r="C13">
            <v>1220066</v>
          </cell>
          <cell r="D13">
            <v>1114307</v>
          </cell>
          <cell r="E13">
            <v>95030</v>
          </cell>
          <cell r="F13">
            <v>10729</v>
          </cell>
          <cell r="G13">
            <v>27313</v>
          </cell>
          <cell r="H13">
            <v>190309</v>
          </cell>
          <cell r="I13">
            <v>65822</v>
          </cell>
          <cell r="J13">
            <v>70881</v>
          </cell>
          <cell r="K13">
            <v>29024</v>
          </cell>
          <cell r="L13">
            <v>1603415</v>
          </cell>
          <cell r="N13" t="str">
            <v>P_z_U</v>
          </cell>
        </row>
        <row r="14">
          <cell r="B14" t="str">
            <v>celkem</v>
          </cell>
          <cell r="C14">
            <v>1878555</v>
          </cell>
          <cell r="D14">
            <v>1702846</v>
          </cell>
          <cell r="E14">
            <v>156420</v>
          </cell>
          <cell r="F14">
            <v>19289</v>
          </cell>
          <cell r="G14">
            <v>28204</v>
          </cell>
          <cell r="H14">
            <v>377679</v>
          </cell>
          <cell r="I14">
            <v>150609</v>
          </cell>
          <cell r="J14">
            <v>77545</v>
          </cell>
          <cell r="K14">
            <v>55273</v>
          </cell>
          <cell r="L14">
            <v>2567865</v>
          </cell>
          <cell r="N14" t="str">
            <v>P_mz_U</v>
          </cell>
        </row>
        <row r="15">
          <cell r="B15" t="str">
            <v xml:space="preserve">průměrná výše důchodu </v>
          </cell>
          <cell r="N15" t="str">
            <v>ne</v>
          </cell>
        </row>
        <row r="16">
          <cell r="A16" t="str">
            <v>sólo</v>
          </cell>
          <cell r="B16" t="str">
            <v>muži</v>
          </cell>
          <cell r="C16">
            <v>6997.9719738709828</v>
          </cell>
          <cell r="D16">
            <v>7047</v>
          </cell>
          <cell r="E16">
            <v>6650</v>
          </cell>
          <cell r="F16">
            <v>6350</v>
          </cell>
          <cell r="G16">
            <v>3561.663562281723</v>
          </cell>
          <cell r="H16">
            <v>6611</v>
          </cell>
          <cell r="I16">
            <v>4132</v>
          </cell>
          <cell r="J16">
            <v>3378</v>
          </cell>
          <cell r="K16">
            <v>3064</v>
          </cell>
          <cell r="L16">
            <v>6502.5411785927563</v>
          </cell>
          <cell r="N16" t="str">
            <v>V_m_j</v>
          </cell>
        </row>
        <row r="17">
          <cell r="B17" t="str">
            <v>ženy</v>
          </cell>
          <cell r="C17">
            <v>5734.4700085545501</v>
          </cell>
          <cell r="D17">
            <v>5781</v>
          </cell>
          <cell r="E17">
            <v>5459</v>
          </cell>
          <cell r="F17">
            <v>5106</v>
          </cell>
          <cell r="G17">
            <v>3654.7047455443417</v>
          </cell>
          <cell r="H17">
            <v>5510</v>
          </cell>
          <cell r="I17">
            <v>3598</v>
          </cell>
          <cell r="J17">
            <v>4584</v>
          </cell>
          <cell r="K17">
            <v>3089</v>
          </cell>
          <cell r="L17">
            <v>5409.9781441493469</v>
          </cell>
          <cell r="N17" t="str">
            <v>V_z_j</v>
          </cell>
        </row>
        <row r="18">
          <cell r="B18" t="str">
            <v>celkem</v>
          </cell>
          <cell r="C18">
            <v>6296.4212836875031</v>
          </cell>
          <cell r="D18">
            <v>6349.7792896186984</v>
          </cell>
          <cell r="E18">
            <v>5942.7189898893748</v>
          </cell>
          <cell r="F18">
            <v>5686.1761020362501</v>
          </cell>
          <cell r="G18">
            <v>3646.8484222943084</v>
          </cell>
          <cell r="H18">
            <v>6118</v>
          </cell>
          <cell r="I18">
            <v>3905</v>
          </cell>
          <cell r="J18">
            <v>4480.3597395060933</v>
          </cell>
          <cell r="K18">
            <v>3077.1275668047692</v>
          </cell>
          <cell r="L18">
            <v>5909.4826740343833</v>
          </cell>
          <cell r="N18" t="str">
            <v>V_mz_j</v>
          </cell>
        </row>
        <row r="19">
          <cell r="A19" t="str">
            <v>s V</v>
          </cell>
          <cell r="B19" t="str">
            <v>muži</v>
          </cell>
          <cell r="C19">
            <v>7731.5498349008622</v>
          </cell>
          <cell r="D19">
            <v>7736</v>
          </cell>
          <cell r="E19">
            <v>7631</v>
          </cell>
          <cell r="F19">
            <v>7241</v>
          </cell>
          <cell r="G19">
            <v>5584.25</v>
          </cell>
          <cell r="H19">
            <v>7670</v>
          </cell>
          <cell r="I19">
            <v>5150</v>
          </cell>
          <cell r="L19">
            <v>7711</v>
          </cell>
          <cell r="N19" t="str">
            <v>ne</v>
          </cell>
        </row>
        <row r="20">
          <cell r="B20" t="str">
            <v>ženy</v>
          </cell>
          <cell r="C20">
            <v>6953.7155122433132</v>
          </cell>
          <cell r="D20">
            <v>6954</v>
          </cell>
          <cell r="E20">
            <v>6973</v>
          </cell>
          <cell r="F20">
            <v>6717</v>
          </cell>
          <cell r="G20">
            <v>5956.3567975998667</v>
          </cell>
          <cell r="H20">
            <v>6741</v>
          </cell>
          <cell r="I20">
            <v>5439</v>
          </cell>
          <cell r="L20">
            <v>6894</v>
          </cell>
          <cell r="N20" t="str">
            <v>ne</v>
          </cell>
        </row>
        <row r="21">
          <cell r="B21" t="str">
            <v>celkem</v>
          </cell>
          <cell r="C21">
            <v>7045.476561461549</v>
          </cell>
          <cell r="D21">
            <v>7045.3530340244715</v>
          </cell>
          <cell r="E21">
            <v>7089.6476944474161</v>
          </cell>
          <cell r="F21">
            <v>6799.6978060863412</v>
          </cell>
          <cell r="G21">
            <v>5955.6964117353446</v>
          </cell>
          <cell r="H21">
            <v>6876.4721108275608</v>
          </cell>
          <cell r="I21">
            <v>5409.8221153846152</v>
          </cell>
          <cell r="L21">
            <v>6989.4430197347474</v>
          </cell>
          <cell r="N21" t="str">
            <v>ne</v>
          </cell>
        </row>
        <row r="22">
          <cell r="A22" t="str">
            <v>celkem</v>
          </cell>
          <cell r="B22" t="str">
            <v>muži</v>
          </cell>
          <cell r="C22">
            <v>7069.1597369128413</v>
          </cell>
          <cell r="D22">
            <v>7119.6077099393588</v>
          </cell>
          <cell r="E22">
            <v>6676.4785307053262</v>
          </cell>
          <cell r="F22">
            <v>6373.2117990654206</v>
          </cell>
          <cell r="G22">
            <v>3634.3041526374859</v>
          </cell>
          <cell r="H22">
            <v>6653.9545818434117</v>
          </cell>
          <cell r="I22">
            <v>4136.5384787762277</v>
          </cell>
          <cell r="J22">
            <v>3378</v>
          </cell>
          <cell r="K22">
            <v>3064</v>
          </cell>
          <cell r="L22">
            <v>6592.6100502877289</v>
          </cell>
          <cell r="N22" t="str">
            <v>V_m_U</v>
          </cell>
        </row>
        <row r="23">
          <cell r="B23" t="str">
            <v>ženy</v>
          </cell>
          <cell r="C23">
            <v>6211.919706802747</v>
          </cell>
          <cell r="D23">
            <v>6274.5885200398097</v>
          </cell>
          <cell r="E23">
            <v>5581.5156266442173</v>
          </cell>
          <cell r="F23">
            <v>5284.6830086680957</v>
          </cell>
          <cell r="G23">
            <v>5171.4709479002677</v>
          </cell>
          <cell r="H23">
            <v>5797.9549942461999</v>
          </cell>
          <cell r="I23">
            <v>3692.1449059584943</v>
          </cell>
          <cell r="J23">
            <v>4584</v>
          </cell>
          <cell r="K23">
            <v>3089</v>
          </cell>
          <cell r="L23">
            <v>5913.1155122036407</v>
          </cell>
          <cell r="N23" t="str">
            <v>V_z_U</v>
          </cell>
        </row>
        <row r="24">
          <cell r="B24" t="str">
            <v>celkem</v>
          </cell>
          <cell r="C24">
            <v>6512.4076510935265</v>
          </cell>
          <cell r="D24">
            <v>6566.6447300577975</v>
          </cell>
          <cell r="E24">
            <v>6011.2546157780334</v>
          </cell>
          <cell r="F24">
            <v>5767.746228420343</v>
          </cell>
          <cell r="G24">
            <v>5122.9099063962558</v>
          </cell>
          <cell r="H24">
            <v>6222.6242046817533</v>
          </cell>
          <cell r="I24">
            <v>3942.3211760253371</v>
          </cell>
          <cell r="J24">
            <v>4480.3597395060933</v>
          </cell>
          <cell r="K24">
            <v>3077.1275668047692</v>
          </cell>
          <cell r="L24">
            <v>6168.3230512507471</v>
          </cell>
          <cell r="N24" t="str">
            <v>V_mz_U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69.000724871675843</v>
          </cell>
          <cell r="D26">
            <v>70</v>
          </cell>
          <cell r="E26">
            <v>55</v>
          </cell>
          <cell r="F26">
            <v>59</v>
          </cell>
          <cell r="G26">
            <v>71.986030267753208</v>
          </cell>
          <cell r="H26">
            <v>55</v>
          </cell>
          <cell r="I26">
            <v>48</v>
          </cell>
          <cell r="J26">
            <v>49</v>
          </cell>
          <cell r="K26">
            <v>15</v>
          </cell>
          <cell r="L26">
            <v>62.01919131825052</v>
          </cell>
        </row>
        <row r="27">
          <cell r="B27" t="str">
            <v>ženy</v>
          </cell>
          <cell r="C27">
            <v>64.99670481412376</v>
          </cell>
          <cell r="D27">
            <v>66</v>
          </cell>
          <cell r="E27">
            <v>57</v>
          </cell>
          <cell r="F27">
            <v>55</v>
          </cell>
          <cell r="G27">
            <v>73.949538329396603</v>
          </cell>
          <cell r="H27">
            <v>54</v>
          </cell>
          <cell r="I27">
            <v>46</v>
          </cell>
          <cell r="J27">
            <v>61</v>
          </cell>
          <cell r="K27">
            <v>16</v>
          </cell>
          <cell r="L27">
            <v>60.695812833447512</v>
          </cell>
        </row>
        <row r="28">
          <cell r="B28" t="str">
            <v>celkem</v>
          </cell>
          <cell r="C28">
            <v>66.777520545926592</v>
          </cell>
          <cell r="D28">
            <v>67.797090962460345</v>
          </cell>
          <cell r="E28">
            <v>56.187709504803735</v>
          </cell>
          <cell r="F28">
            <v>56.865518012978292</v>
          </cell>
          <cell r="G28">
            <v>73.783741275926474</v>
          </cell>
          <cell r="H28">
            <v>54</v>
          </cell>
          <cell r="I28">
            <v>47</v>
          </cell>
          <cell r="J28">
            <v>59.968753626926301</v>
          </cell>
          <cell r="K28">
            <v>15.525102672190762</v>
          </cell>
          <cell r="L28">
            <v>61.197499770783296</v>
          </cell>
        </row>
        <row r="29">
          <cell r="A29" t="str">
            <v>s V</v>
          </cell>
          <cell r="B29" t="str">
            <v>muži</v>
          </cell>
          <cell r="C29">
            <v>74.558692352232356</v>
          </cell>
          <cell r="D29">
            <v>75</v>
          </cell>
          <cell r="E29">
            <v>60</v>
          </cell>
          <cell r="F29">
            <v>60</v>
          </cell>
          <cell r="G29">
            <v>82</v>
          </cell>
          <cell r="H29">
            <v>69</v>
          </cell>
          <cell r="I29">
            <v>53</v>
          </cell>
          <cell r="L29">
            <v>74</v>
          </cell>
        </row>
        <row r="30">
          <cell r="B30" t="str">
            <v>ženy</v>
          </cell>
          <cell r="C30">
            <v>72.681541993967826</v>
          </cell>
          <cell r="D30">
            <v>73</v>
          </cell>
          <cell r="E30">
            <v>56</v>
          </cell>
          <cell r="F30">
            <v>55</v>
          </cell>
          <cell r="G30">
            <v>80.665592532918495</v>
          </cell>
          <cell r="H30">
            <v>69</v>
          </cell>
          <cell r="I30">
            <v>60</v>
          </cell>
          <cell r="L30">
            <v>73</v>
          </cell>
        </row>
        <row r="31">
          <cell r="B31" t="str">
            <v>celkem</v>
          </cell>
          <cell r="C31">
            <v>72.902989262874954</v>
          </cell>
          <cell r="D31">
            <v>73.23363947320837</v>
          </cell>
          <cell r="E31">
            <v>56.70910452551621</v>
          </cell>
          <cell r="F31">
            <v>55.789101203113944</v>
          </cell>
          <cell r="G31">
            <v>80.667960734290943</v>
          </cell>
          <cell r="H31">
            <v>69</v>
          </cell>
          <cell r="I31">
            <v>59.293269230769234</v>
          </cell>
          <cell r="L31">
            <v>73.116821321584752</v>
          </cell>
        </row>
        <row r="32">
          <cell r="A32" t="str">
            <v>celkem</v>
          </cell>
          <cell r="B32" t="str">
            <v>muži</v>
          </cell>
          <cell r="C32">
            <v>69.540080396179732</v>
          </cell>
          <cell r="D32">
            <v>70.52690645819564</v>
          </cell>
          <cell r="E32">
            <v>55.134956833360484</v>
          </cell>
          <cell r="F32">
            <v>59.026051401869161</v>
          </cell>
          <cell r="G32">
            <v>72.345679012345684</v>
          </cell>
          <cell r="H32">
            <v>55.567860383199019</v>
          </cell>
          <cell r="I32">
            <v>48.02229115312489</v>
          </cell>
          <cell r="J32">
            <v>49</v>
          </cell>
          <cell r="K32">
            <v>15</v>
          </cell>
          <cell r="L32">
            <v>62.902151485302511</v>
          </cell>
        </row>
        <row r="33">
          <cell r="B33" t="str">
            <v>ženy</v>
          </cell>
          <cell r="C33">
            <v>68.006043935328094</v>
          </cell>
          <cell r="D33">
            <v>68.94554104030577</v>
          </cell>
          <cell r="E33">
            <v>56.919078185836049</v>
          </cell>
          <cell r="F33">
            <v>55</v>
          </cell>
          <cell r="G33">
            <v>78.375352396294801</v>
          </cell>
          <cell r="H33">
            <v>57.508793593576762</v>
          </cell>
          <cell r="I33">
            <v>46.715930843790829</v>
          </cell>
          <cell r="J33">
            <v>61</v>
          </cell>
          <cell r="K33">
            <v>16</v>
          </cell>
          <cell r="L33">
            <v>64.720475984071498</v>
          </cell>
        </row>
        <row r="34">
          <cell r="B34" t="str">
            <v>celkem</v>
          </cell>
          <cell r="C34">
            <v>68.543769013949557</v>
          </cell>
          <cell r="D34">
            <v>69.492093824103875</v>
          </cell>
          <cell r="E34">
            <v>56.218865873929168</v>
          </cell>
          <cell r="F34">
            <v>56.786665975426409</v>
          </cell>
          <cell r="G34">
            <v>78.184867394695786</v>
          </cell>
          <cell r="H34">
            <v>56.545878907749703</v>
          </cell>
          <cell r="I34">
            <v>47.451360808451021</v>
          </cell>
          <cell r="J34">
            <v>59.968753626926301</v>
          </cell>
          <cell r="K34">
            <v>15.525102672190762</v>
          </cell>
          <cell r="L34">
            <v>64.037541693196488</v>
          </cell>
        </row>
        <row r="35">
          <cell r="A35" t="str">
            <v>Poznámky:</v>
          </cell>
          <cell r="B35" t="str">
            <v>Uvedeny údaje ze statistiky okresů za zabezpečení celkem a bez důchodů vyplácených do ciziny</v>
          </cell>
        </row>
        <row r="36">
          <cell r="B36" t="str">
            <v>sólo  =  důchod vyplácen samostatně (bez současně vypláceného pozůstalostního důchodu)</v>
          </cell>
        </row>
        <row r="37">
          <cell r="B37" t="str">
            <v>s V    = důchod je vyplácen spolu s pozůstalostním důchodem</v>
          </cell>
        </row>
        <row r="38">
          <cell r="B38" t="str">
            <v>trvale krácený  =  předčasný starobní důchod podle § 31 zákona o důchodovém pojištění</v>
          </cell>
        </row>
        <row r="39">
          <cell r="B39" t="str">
            <v>dočasně krácený  =  předčasný starobní důchod podle § 30 zákona o důchodovém pojištění</v>
          </cell>
        </row>
        <row r="40">
          <cell r="B40" t="str">
            <v xml:space="preserve">nekrácený = starobní důchod při dosažení důchodového věku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"/>
      <sheetName val="okr_V"/>
      <sheetName val="okr_Ps"/>
      <sheetName val="okr_PK"/>
      <sheetName val="okr_PKs"/>
    </sheetNames>
    <sheetDataSet>
      <sheetData sheetId="0">
        <row r="1">
          <cell r="A1" t="str">
            <v>Důchody vyplácené za prosinec 2005</v>
          </cell>
          <cell r="F1" t="str">
            <v>Česká republika</v>
          </cell>
          <cell r="N1" t="str">
            <v>NEMAZAT</v>
          </cell>
        </row>
        <row r="2">
          <cell r="N2" t="str">
            <v>nepřemísťovat</v>
          </cell>
        </row>
        <row r="3">
          <cell r="A3" t="str">
            <v>Druh důchodu</v>
          </cell>
          <cell r="C3" t="str">
            <v>Starobní</v>
          </cell>
          <cell r="G3" t="str">
            <v>Poměrný</v>
          </cell>
          <cell r="H3" t="str">
            <v>Invalidní</v>
          </cell>
          <cell r="J3" t="str">
            <v>Vdovský</v>
          </cell>
          <cell r="N3" t="str">
            <v>slouží pro</v>
          </cell>
        </row>
        <row r="4">
          <cell r="C4" t="str">
            <v>celkem</v>
          </cell>
          <cell r="D4" t="str">
            <v>nekrácený</v>
          </cell>
          <cell r="E4" t="str">
            <v>trvale
krácený</v>
          </cell>
          <cell r="F4" t="str">
            <v>dočasně
krácený</v>
          </cell>
          <cell r="G4" t="str">
            <v>starobní</v>
          </cell>
          <cell r="H4" t="str">
            <v>plný</v>
          </cell>
          <cell r="I4" t="str">
            <v>částečný</v>
          </cell>
          <cell r="J4" t="str">
            <v>a
vdovecký</v>
          </cell>
          <cell r="K4" t="str">
            <v>Sirotčí</v>
          </cell>
          <cell r="L4" t="str">
            <v>ÚHRNEM</v>
          </cell>
          <cell r="N4" t="str">
            <v>zápis všech okresů</v>
          </cell>
        </row>
        <row r="5">
          <cell r="A5">
            <v>38687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606883</v>
          </cell>
          <cell r="D6">
            <v>500727</v>
          </cell>
          <cell r="E6">
            <v>100332</v>
          </cell>
          <cell r="F6">
            <v>5824</v>
          </cell>
          <cell r="G6">
            <v>1284</v>
          </cell>
          <cell r="H6">
            <v>185283</v>
          </cell>
          <cell r="I6">
            <v>101062</v>
          </cell>
          <cell r="J6">
            <v>7701</v>
          </cell>
          <cell r="K6">
            <v>23871</v>
          </cell>
          <cell r="L6">
            <v>926084</v>
          </cell>
          <cell r="N6" t="str">
            <v>P_m_j</v>
          </cell>
        </row>
        <row r="7">
          <cell r="B7" t="str">
            <v>ženy</v>
          </cell>
          <cell r="C7">
            <v>779042</v>
          </cell>
          <cell r="D7">
            <v>626051</v>
          </cell>
          <cell r="E7">
            <v>145722</v>
          </cell>
          <cell r="F7">
            <v>7269</v>
          </cell>
          <cell r="G7">
            <v>6315</v>
          </cell>
          <cell r="H7">
            <v>148590</v>
          </cell>
          <cell r="I7">
            <v>79893</v>
          </cell>
          <cell r="J7">
            <v>52931</v>
          </cell>
          <cell r="K7">
            <v>28672</v>
          </cell>
          <cell r="L7">
            <v>1095443</v>
          </cell>
          <cell r="N7" t="str">
            <v>P_z_j</v>
          </cell>
        </row>
        <row r="8">
          <cell r="B8" t="str">
            <v>celkem</v>
          </cell>
          <cell r="C8">
            <v>1385925</v>
          </cell>
          <cell r="D8">
            <v>1126778</v>
          </cell>
          <cell r="E8">
            <v>246054</v>
          </cell>
          <cell r="F8">
            <v>13093</v>
          </cell>
          <cell r="G8">
            <v>7599</v>
          </cell>
          <cell r="H8">
            <v>333873</v>
          </cell>
          <cell r="I8">
            <v>180955</v>
          </cell>
          <cell r="J8">
            <v>60632</v>
          </cell>
          <cell r="K8">
            <v>52543</v>
          </cell>
          <cell r="L8">
            <v>2021527</v>
          </cell>
          <cell r="N8" t="str">
            <v>P_mz_j</v>
          </cell>
        </row>
        <row r="9">
          <cell r="A9" t="str">
            <v>s V</v>
          </cell>
          <cell r="B9" t="str">
            <v>muži</v>
          </cell>
          <cell r="C9">
            <v>72188</v>
          </cell>
          <cell r="D9">
            <v>67510</v>
          </cell>
          <cell r="E9">
            <v>4448</v>
          </cell>
          <cell r="F9">
            <v>230</v>
          </cell>
          <cell r="G9">
            <v>43</v>
          </cell>
          <cell r="H9">
            <v>8553</v>
          </cell>
          <cell r="I9">
            <v>648</v>
          </cell>
          <cell r="L9">
            <v>81432</v>
          </cell>
          <cell r="N9" t="str">
            <v>ne</v>
          </cell>
        </row>
        <row r="10">
          <cell r="B10" t="str">
            <v>ženy</v>
          </cell>
          <cell r="C10">
            <v>483966</v>
          </cell>
          <cell r="D10">
            <v>462602</v>
          </cell>
          <cell r="E10">
            <v>20390</v>
          </cell>
          <cell r="F10">
            <v>974</v>
          </cell>
          <cell r="G10">
            <v>12149</v>
          </cell>
          <cell r="H10">
            <v>42723</v>
          </cell>
          <cell r="I10">
            <v>3303</v>
          </cell>
          <cell r="L10">
            <v>542141</v>
          </cell>
          <cell r="N10" t="str">
            <v>ne</v>
          </cell>
        </row>
        <row r="11">
          <cell r="B11" t="str">
            <v>celkem</v>
          </cell>
          <cell r="C11">
            <v>556154</v>
          </cell>
          <cell r="D11">
            <v>530112</v>
          </cell>
          <cell r="E11">
            <v>24838</v>
          </cell>
          <cell r="F11">
            <v>1204</v>
          </cell>
          <cell r="G11">
            <v>12192</v>
          </cell>
          <cell r="H11">
            <v>51276</v>
          </cell>
          <cell r="I11">
            <v>3951</v>
          </cell>
          <cell r="L11">
            <v>623573</v>
          </cell>
          <cell r="N11" t="str">
            <v>ne</v>
          </cell>
        </row>
        <row r="12">
          <cell r="A12" t="str">
            <v>celkem</v>
          </cell>
          <cell r="B12" t="str">
            <v>muži</v>
          </cell>
          <cell r="C12">
            <v>679071</v>
          </cell>
          <cell r="D12">
            <v>568237</v>
          </cell>
          <cell r="E12">
            <v>104780</v>
          </cell>
          <cell r="F12">
            <v>6054</v>
          </cell>
          <cell r="G12">
            <v>1327</v>
          </cell>
          <cell r="H12">
            <v>193836</v>
          </cell>
          <cell r="I12">
            <v>101710</v>
          </cell>
          <cell r="J12">
            <v>7701</v>
          </cell>
          <cell r="K12">
            <v>23871</v>
          </cell>
          <cell r="L12">
            <v>1007516</v>
          </cell>
          <cell r="N12" t="str">
            <v>P_m_U</v>
          </cell>
        </row>
        <row r="13">
          <cell r="B13" t="str">
            <v>ženy</v>
          </cell>
          <cell r="C13">
            <v>1263008</v>
          </cell>
          <cell r="D13">
            <v>1088653</v>
          </cell>
          <cell r="E13">
            <v>166112</v>
          </cell>
          <cell r="F13">
            <v>8243</v>
          </cell>
          <cell r="G13">
            <v>18464</v>
          </cell>
          <cell r="H13">
            <v>191313</v>
          </cell>
          <cell r="I13">
            <v>83196</v>
          </cell>
          <cell r="J13">
            <v>52931</v>
          </cell>
          <cell r="K13">
            <v>28672</v>
          </cell>
          <cell r="L13">
            <v>1637584</v>
          </cell>
          <cell r="N13" t="str">
            <v>P_z_U</v>
          </cell>
        </row>
        <row r="14">
          <cell r="B14" t="str">
            <v>celkem</v>
          </cell>
          <cell r="C14">
            <v>1942079</v>
          </cell>
          <cell r="D14">
            <v>1656890</v>
          </cell>
          <cell r="E14">
            <v>270892</v>
          </cell>
          <cell r="F14">
            <v>14297</v>
          </cell>
          <cell r="G14">
            <v>19791</v>
          </cell>
          <cell r="H14">
            <v>385149</v>
          </cell>
          <cell r="I14">
            <v>184906</v>
          </cell>
          <cell r="J14">
            <v>60632</v>
          </cell>
          <cell r="K14">
            <v>52543</v>
          </cell>
          <cell r="L14">
            <v>2645100</v>
          </cell>
          <cell r="N14" t="str">
            <v>P_mz_U</v>
          </cell>
        </row>
        <row r="15">
          <cell r="B15" t="str">
            <v xml:space="preserve">Průměrná výše důchodu </v>
          </cell>
          <cell r="N15" t="str">
            <v>ne</v>
          </cell>
        </row>
        <row r="16">
          <cell r="A16" t="str">
            <v>sólo</v>
          </cell>
          <cell r="B16" t="str">
            <v>muži</v>
          </cell>
          <cell r="C16">
            <v>8671.3541226233065</v>
          </cell>
          <cell r="D16">
            <v>8860</v>
          </cell>
          <cell r="E16">
            <v>7802</v>
          </cell>
          <cell r="F16">
            <v>7406</v>
          </cell>
          <cell r="G16">
            <v>3412.6168224299067</v>
          </cell>
          <cell r="H16">
            <v>8096</v>
          </cell>
          <cell r="I16">
            <v>4861</v>
          </cell>
          <cell r="J16">
            <v>4123</v>
          </cell>
          <cell r="K16">
            <v>3761</v>
          </cell>
          <cell r="L16">
            <v>7968.5961878188155</v>
          </cell>
          <cell r="N16" t="str">
            <v>V_m_j</v>
          </cell>
        </row>
        <row r="17">
          <cell r="B17" t="str">
            <v>ženy</v>
          </cell>
          <cell r="C17">
            <v>7041.5321638627956</v>
          </cell>
          <cell r="D17">
            <v>7227</v>
          </cell>
          <cell r="E17">
            <v>6302</v>
          </cell>
          <cell r="F17">
            <v>5839</v>
          </cell>
          <cell r="G17">
            <v>3848.4232779097388</v>
          </cell>
          <cell r="H17">
            <v>6840</v>
          </cell>
          <cell r="I17">
            <v>4235</v>
          </cell>
          <cell r="J17">
            <v>5291</v>
          </cell>
          <cell r="K17">
            <v>3796</v>
          </cell>
          <cell r="L17">
            <v>6621.2083997067857</v>
          </cell>
          <cell r="N17" t="str">
            <v>V_z_j</v>
          </cell>
        </row>
        <row r="18">
          <cell r="B18" t="str">
            <v>celkem</v>
          </cell>
          <cell r="C18">
            <v>7755.2152562368092</v>
          </cell>
          <cell r="D18">
            <v>7952.6861520192979</v>
          </cell>
          <cell r="E18">
            <v>6913.6462239996099</v>
          </cell>
          <cell r="F18">
            <v>6536.0295577789657</v>
          </cell>
          <cell r="G18">
            <v>3774.7852348993288</v>
          </cell>
          <cell r="H18">
            <v>7537</v>
          </cell>
          <cell r="I18">
            <v>4584</v>
          </cell>
          <cell r="J18">
            <v>5142.6498218762372</v>
          </cell>
          <cell r="K18">
            <v>3780.0990236568146</v>
          </cell>
          <cell r="L18">
            <v>7238.4036132092224</v>
          </cell>
          <cell r="N18" t="str">
            <v>V_mz_j</v>
          </cell>
        </row>
        <row r="19">
          <cell r="A19" t="str">
            <v>s V</v>
          </cell>
          <cell r="B19" t="str">
            <v>muži</v>
          </cell>
          <cell r="C19">
            <v>9644.8516096858202</v>
          </cell>
          <cell r="D19">
            <v>9683</v>
          </cell>
          <cell r="E19">
            <v>9116</v>
          </cell>
          <cell r="F19">
            <v>8675</v>
          </cell>
          <cell r="G19">
            <v>5818.604651162791</v>
          </cell>
          <cell r="H19">
            <v>9594</v>
          </cell>
          <cell r="I19">
            <v>6288</v>
          </cell>
          <cell r="L19">
            <v>9611</v>
          </cell>
          <cell r="N19" t="str">
            <v>ne</v>
          </cell>
        </row>
        <row r="20">
          <cell r="B20" t="str">
            <v>ženy</v>
          </cell>
          <cell r="C20">
            <v>8569.6681006516992</v>
          </cell>
          <cell r="D20">
            <v>8589</v>
          </cell>
          <cell r="E20">
            <v>8174</v>
          </cell>
          <cell r="F20">
            <v>7671</v>
          </cell>
          <cell r="G20">
            <v>7052.7180014816031</v>
          </cell>
          <cell r="H20">
            <v>8309</v>
          </cell>
          <cell r="I20">
            <v>6430</v>
          </cell>
          <cell r="L20">
            <v>8502</v>
          </cell>
          <cell r="N20" t="str">
            <v>ne</v>
          </cell>
        </row>
        <row r="21">
          <cell r="B21" t="str">
            <v>celkem</v>
          </cell>
          <cell r="C21">
            <v>8709.2253944051463</v>
          </cell>
          <cell r="D21">
            <v>8728.3213886876729</v>
          </cell>
          <cell r="E21">
            <v>8342.6937756663174</v>
          </cell>
          <cell r="F21">
            <v>7862.7940199335544</v>
          </cell>
          <cell r="G21">
            <v>7048.3654035433074</v>
          </cell>
          <cell r="H21">
            <v>8523.3420898666045</v>
          </cell>
          <cell r="I21">
            <v>6406.710706150342</v>
          </cell>
          <cell r="L21">
            <v>8646.8236020481963</v>
          </cell>
          <cell r="N21" t="str">
            <v>ne</v>
          </cell>
        </row>
        <row r="22">
          <cell r="A22" t="str">
            <v>celkem</v>
          </cell>
          <cell r="B22" t="str">
            <v>muži</v>
          </cell>
          <cell r="C22">
            <v>8774.840851692974</v>
          </cell>
          <cell r="D22">
            <v>8957.7773886600135</v>
          </cell>
          <cell r="E22">
            <v>7857.7804161099448</v>
          </cell>
          <cell r="F22">
            <v>7454.2111000991081</v>
          </cell>
          <cell r="G22">
            <v>3490.5802562170311</v>
          </cell>
          <cell r="H22">
            <v>8162.0991456695347</v>
          </cell>
          <cell r="I22">
            <v>4870.091495428178</v>
          </cell>
          <cell r="J22">
            <v>4123</v>
          </cell>
          <cell r="K22">
            <v>3761</v>
          </cell>
          <cell r="L22">
            <v>8101.3247293343229</v>
          </cell>
          <cell r="N22" t="str">
            <v>V_m_U</v>
          </cell>
        </row>
        <row r="23">
          <cell r="B23" t="str">
            <v>ženy</v>
          </cell>
          <cell r="C23">
            <v>7627.0912709974918</v>
          </cell>
          <cell r="D23">
            <v>7805.7555116276717</v>
          </cell>
          <cell r="E23">
            <v>6531.7852051627815</v>
          </cell>
          <cell r="F23">
            <v>6055.4707024141699</v>
          </cell>
          <cell r="G23">
            <v>5956.7950606585791</v>
          </cell>
          <cell r="H23">
            <v>7168.0492543632681</v>
          </cell>
          <cell r="I23">
            <v>4322.1446343574207</v>
          </cell>
          <cell r="J23">
            <v>5291</v>
          </cell>
          <cell r="K23">
            <v>3796</v>
          </cell>
          <cell r="L23">
            <v>7243.8980553058655</v>
          </cell>
          <cell r="N23" t="str">
            <v>V_z_U</v>
          </cell>
        </row>
        <row r="24">
          <cell r="B24" t="str">
            <v>celkem</v>
          </cell>
          <cell r="C24">
            <v>8028.4155505517538</v>
          </cell>
          <cell r="D24">
            <v>8200.8459855512428</v>
          </cell>
          <cell r="E24">
            <v>7044.6751325251389</v>
          </cell>
          <cell r="F24">
            <v>6647.7609988109398</v>
          </cell>
          <cell r="G24">
            <v>5791.4336819766559</v>
          </cell>
          <cell r="H24">
            <v>7668.3300670649542</v>
          </cell>
          <cell r="I24">
            <v>4623.5500794998543</v>
          </cell>
          <cell r="J24">
            <v>5142.6498218762372</v>
          </cell>
          <cell r="K24">
            <v>3780.0990236568146</v>
          </cell>
          <cell r="L24">
            <v>7570.4910358776606</v>
          </cell>
          <cell r="N24" t="str">
            <v>V_mz_U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68.998342349349045</v>
          </cell>
          <cell r="D26">
            <v>70</v>
          </cell>
          <cell r="E26">
            <v>63</v>
          </cell>
          <cell r="F26">
            <v>61</v>
          </cell>
          <cell r="G26">
            <v>71.94859813084112</v>
          </cell>
          <cell r="H26">
            <v>55</v>
          </cell>
          <cell r="I26">
            <v>49</v>
          </cell>
          <cell r="J26">
            <v>51</v>
          </cell>
          <cell r="K26">
            <v>16</v>
          </cell>
          <cell r="L26">
            <v>62.345037815144195</v>
          </cell>
        </row>
        <row r="27">
          <cell r="B27" t="str">
            <v>ženy</v>
          </cell>
          <cell r="C27">
            <v>64.986984013698873</v>
          </cell>
          <cell r="D27">
            <v>67</v>
          </cell>
          <cell r="E27">
            <v>59</v>
          </cell>
          <cell r="F27">
            <v>57</v>
          </cell>
          <cell r="G27">
            <v>75.430878859857486</v>
          </cell>
          <cell r="H27">
            <v>54</v>
          </cell>
          <cell r="I27">
            <v>47</v>
          </cell>
          <cell r="J27">
            <v>59</v>
          </cell>
          <cell r="K27">
            <v>17</v>
          </cell>
          <cell r="L27">
            <v>61.000780506151393</v>
          </cell>
        </row>
        <row r="28">
          <cell r="B28" t="str">
            <v>celkem</v>
          </cell>
          <cell r="C28">
            <v>66.743518588668223</v>
          </cell>
          <cell r="D28">
            <v>68.333165006771523</v>
          </cell>
          <cell r="E28">
            <v>60.631056597332289</v>
          </cell>
          <cell r="F28">
            <v>58.779271366378978</v>
          </cell>
          <cell r="G28">
            <v>74.842479273588637</v>
          </cell>
          <cell r="H28">
            <v>54</v>
          </cell>
          <cell r="I28">
            <v>48</v>
          </cell>
          <cell r="J28">
            <v>57.983902889563268</v>
          </cell>
          <cell r="K28">
            <v>16.545686390194696</v>
          </cell>
          <cell r="L28">
            <v>61.514472970185409</v>
          </cell>
        </row>
        <row r="29">
          <cell r="A29" t="str">
            <v>s V</v>
          </cell>
          <cell r="B29" t="str">
            <v>muži</v>
          </cell>
          <cell r="C29">
            <v>76.151188563196101</v>
          </cell>
          <cell r="D29">
            <v>77</v>
          </cell>
          <cell r="E29">
            <v>64</v>
          </cell>
          <cell r="F29">
            <v>62</v>
          </cell>
          <cell r="G29">
            <v>79.465116279069761</v>
          </cell>
          <cell r="H29">
            <v>69</v>
          </cell>
          <cell r="I29">
            <v>55</v>
          </cell>
          <cell r="L29">
            <v>75</v>
          </cell>
        </row>
        <row r="30">
          <cell r="B30" t="str">
            <v>ženy</v>
          </cell>
          <cell r="C30">
            <v>74.333820970894649</v>
          </cell>
          <cell r="D30">
            <v>75</v>
          </cell>
          <cell r="E30">
            <v>60</v>
          </cell>
          <cell r="F30">
            <v>58</v>
          </cell>
          <cell r="G30">
            <v>81.138036052349989</v>
          </cell>
          <cell r="H30">
            <v>70</v>
          </cell>
          <cell r="I30">
            <v>59</v>
          </cell>
          <cell r="L30">
            <v>74</v>
          </cell>
        </row>
        <row r="31">
          <cell r="B31" t="str">
            <v>celkem</v>
          </cell>
          <cell r="C31">
            <v>74.569712705473663</v>
          </cell>
          <cell r="D31">
            <v>75.254700893396119</v>
          </cell>
          <cell r="E31">
            <v>60.716321765037442</v>
          </cell>
          <cell r="F31">
            <v>58.7641196013289</v>
          </cell>
          <cell r="G31">
            <v>81.132135826771659</v>
          </cell>
          <cell r="H31">
            <v>69.833196817224433</v>
          </cell>
          <cell r="I31">
            <v>58.343963553530749</v>
          </cell>
          <cell r="L31">
            <v>74.13058936163047</v>
          </cell>
        </row>
        <row r="32">
          <cell r="A32" t="str">
            <v>celkem</v>
          </cell>
          <cell r="B32" t="str">
            <v>muži</v>
          </cell>
          <cell r="C32">
            <v>69.758718896845835</v>
          </cell>
          <cell r="D32">
            <v>70.831642430887115</v>
          </cell>
          <cell r="E32">
            <v>63.04245084939874</v>
          </cell>
          <cell r="F32">
            <v>61.037991410637595</v>
          </cell>
          <cell r="G32">
            <v>72.192162773172569</v>
          </cell>
          <cell r="H32">
            <v>55.617749024948928</v>
          </cell>
          <cell r="I32">
            <v>49.038226329761088</v>
          </cell>
          <cell r="J32">
            <v>51</v>
          </cell>
          <cell r="K32">
            <v>16</v>
          </cell>
          <cell r="L32">
            <v>63.386743237824511</v>
          </cell>
        </row>
        <row r="33">
          <cell r="B33" t="str">
            <v>ženy</v>
          </cell>
          <cell r="C33">
            <v>68.568553801717798</v>
          </cell>
          <cell r="D33">
            <v>70.399445002218343</v>
          </cell>
          <cell r="E33">
            <v>59.122748507031403</v>
          </cell>
          <cell r="F33">
            <v>57.118160863763194</v>
          </cell>
          <cell r="G33">
            <v>79.186091854419416</v>
          </cell>
          <cell r="H33">
            <v>57.573034765018583</v>
          </cell>
          <cell r="I33">
            <v>47.476417135439206</v>
          </cell>
          <cell r="J33">
            <v>59</v>
          </cell>
          <cell r="K33">
            <v>17</v>
          </cell>
          <cell r="L33">
            <v>65.321322753519823</v>
          </cell>
        </row>
        <row r="34">
          <cell r="B34" t="str">
            <v>celkem</v>
          </cell>
          <cell r="C34">
            <v>68.98470916991532</v>
          </cell>
          <cell r="D34">
            <v>70.547668825329382</v>
          </cell>
          <cell r="E34">
            <v>60.638874533024229</v>
          </cell>
          <cell r="F34">
            <v>58.777995383646918</v>
          </cell>
          <cell r="G34">
            <v>78.717144156434742</v>
          </cell>
          <cell r="H34">
            <v>56.588987638550279</v>
          </cell>
          <cell r="I34">
            <v>48.33551101640834</v>
          </cell>
          <cell r="J34">
            <v>57.983902889563268</v>
          </cell>
          <cell r="K34">
            <v>16.545686390194696</v>
          </cell>
          <cell r="L34">
            <v>64.584443310271823</v>
          </cell>
        </row>
        <row r="35">
          <cell r="A35" t="str">
            <v>Poznámky:</v>
          </cell>
          <cell r="B35" t="str">
            <v>Podle statistických údajů ČSSZ.  Nejsou zahrnuty důchody vyplácené do ciziny.</v>
          </cell>
        </row>
        <row r="36">
          <cell r="B36" t="str">
            <v>poměrný starobní = starobní důchod za dobu pojištění kratší než 25 let</v>
          </cell>
        </row>
        <row r="37">
          <cell r="B37" t="str">
            <v xml:space="preserve">nekrácený = starobní důchod po dosažení důchodového věku  </v>
          </cell>
        </row>
        <row r="38">
          <cell r="B38" t="str">
            <v>trvale krácený  =  předčasný starobní důchod podle § 31 zákona o důchodovém pojištění</v>
          </cell>
        </row>
        <row r="39">
          <cell r="B39" t="str">
            <v>dočasně krácený  =  předčasný starobní důchod podle § 30 zákona o důchodovém pojištění</v>
          </cell>
        </row>
        <row r="40">
          <cell r="B40" t="str">
            <v>sólo  =  důchod vyplácen samostatně (bez současně vypláceného pozůstalostního důchodu)</v>
          </cell>
        </row>
        <row r="41">
          <cell r="B41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"/>
      <sheetName val="okr_V"/>
      <sheetName val="okr_Ps"/>
      <sheetName val="okr_PK"/>
      <sheetName val="okr_PKs"/>
    </sheetNames>
    <sheetDataSet>
      <sheetData sheetId="0">
        <row r="1">
          <cell r="A1" t="str">
            <v>Důchody vyplácené za prosinec 2008</v>
          </cell>
          <cell r="F1" t="str">
            <v>Česká republika</v>
          </cell>
          <cell r="N1" t="str">
            <v>NEMAZAT</v>
          </cell>
        </row>
        <row r="2">
          <cell r="N2" t="str">
            <v>nepřemísťovat</v>
          </cell>
        </row>
        <row r="3">
          <cell r="A3" t="str">
            <v>Druh důchodu</v>
          </cell>
          <cell r="C3" t="str">
            <v>Starobní</v>
          </cell>
          <cell r="G3" t="str">
            <v>Poměrný</v>
          </cell>
          <cell r="H3" t="str">
            <v>Invalidní</v>
          </cell>
          <cell r="J3" t="str">
            <v>Vdovský</v>
          </cell>
          <cell r="N3" t="str">
            <v>slouží pro</v>
          </cell>
        </row>
        <row r="4">
          <cell r="C4" t="str">
            <v>celkem</v>
          </cell>
          <cell r="D4" t="str">
            <v>nekrácený</v>
          </cell>
          <cell r="E4" t="str">
            <v>trvale
krácený</v>
          </cell>
          <cell r="F4" t="str">
            <v>dočasně
krácený</v>
          </cell>
          <cell r="G4" t="str">
            <v>starobní</v>
          </cell>
          <cell r="H4" t="str">
            <v>plný</v>
          </cell>
          <cell r="I4" t="str">
            <v>částečný</v>
          </cell>
          <cell r="J4" t="str">
            <v>a
vdovecký</v>
          </cell>
          <cell r="K4" t="str">
            <v>Sirotčí</v>
          </cell>
          <cell r="L4" t="str">
            <v>ÚHRNEM</v>
          </cell>
          <cell r="N4" t="str">
            <v>zápis všech okresů</v>
          </cell>
        </row>
        <row r="5">
          <cell r="A5">
            <v>39783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656951</v>
          </cell>
          <cell r="D6">
            <v>520193</v>
          </cell>
          <cell r="E6">
            <v>134800</v>
          </cell>
          <cell r="F6">
            <v>1958</v>
          </cell>
          <cell r="G6">
            <v>1491</v>
          </cell>
          <cell r="H6">
            <v>181090</v>
          </cell>
          <cell r="I6">
            <v>112343</v>
          </cell>
          <cell r="J6">
            <v>7506</v>
          </cell>
          <cell r="K6">
            <v>21253</v>
          </cell>
          <cell r="L6">
            <v>980634</v>
          </cell>
          <cell r="N6" t="str">
            <v>P_m_j</v>
          </cell>
        </row>
        <row r="7">
          <cell r="B7" t="str">
            <v>ženy</v>
          </cell>
          <cell r="C7">
            <v>827584</v>
          </cell>
          <cell r="D7">
            <v>642408</v>
          </cell>
          <cell r="E7">
            <v>183381</v>
          </cell>
          <cell r="F7">
            <v>1795</v>
          </cell>
          <cell r="G7">
            <v>5111</v>
          </cell>
          <cell r="H7">
            <v>146811</v>
          </cell>
          <cell r="I7">
            <v>94334</v>
          </cell>
          <cell r="J7">
            <v>44001</v>
          </cell>
          <cell r="K7">
            <v>26501</v>
          </cell>
          <cell r="L7">
            <v>1144342</v>
          </cell>
          <cell r="N7" t="str">
            <v>P_z_j</v>
          </cell>
        </row>
        <row r="8">
          <cell r="B8" t="str">
            <v>celkem</v>
          </cell>
          <cell r="C8">
            <v>1484535</v>
          </cell>
          <cell r="D8">
            <v>1162601</v>
          </cell>
          <cell r="E8">
            <v>318181</v>
          </cell>
          <cell r="F8">
            <v>3753</v>
          </cell>
          <cell r="G8">
            <v>6602</v>
          </cell>
          <cell r="H8">
            <v>327901</v>
          </cell>
          <cell r="I8">
            <v>206677</v>
          </cell>
          <cell r="J8">
            <v>51507</v>
          </cell>
          <cell r="K8">
            <v>47754</v>
          </cell>
          <cell r="L8">
            <v>2124976</v>
          </cell>
          <cell r="N8" t="str">
            <v>P_mz_j</v>
          </cell>
        </row>
        <row r="9">
          <cell r="A9" t="str">
            <v>s V</v>
          </cell>
          <cell r="B9" t="str">
            <v>muži</v>
          </cell>
          <cell r="C9">
            <v>76325</v>
          </cell>
          <cell r="D9">
            <v>69423</v>
          </cell>
          <cell r="E9">
            <v>6774</v>
          </cell>
          <cell r="F9">
            <v>128</v>
          </cell>
          <cell r="G9">
            <v>62</v>
          </cell>
          <cell r="H9">
            <v>8588</v>
          </cell>
          <cell r="I9">
            <v>856</v>
          </cell>
          <cell r="L9">
            <v>85831</v>
          </cell>
          <cell r="N9" t="str">
            <v>ne</v>
          </cell>
        </row>
        <row r="10">
          <cell r="B10" t="str">
            <v>ženy</v>
          </cell>
          <cell r="C10">
            <v>488670</v>
          </cell>
          <cell r="D10">
            <v>458703</v>
          </cell>
          <cell r="E10">
            <v>29460</v>
          </cell>
          <cell r="F10">
            <v>507</v>
          </cell>
          <cell r="G10">
            <v>9811</v>
          </cell>
          <cell r="H10">
            <v>41234</v>
          </cell>
          <cell r="I10">
            <v>3489</v>
          </cell>
          <cell r="L10">
            <v>543204</v>
          </cell>
          <cell r="N10" t="str">
            <v>ne</v>
          </cell>
        </row>
        <row r="11">
          <cell r="B11" t="str">
            <v>celkem</v>
          </cell>
          <cell r="C11">
            <v>564995</v>
          </cell>
          <cell r="D11">
            <v>528126</v>
          </cell>
          <cell r="E11">
            <v>36234</v>
          </cell>
          <cell r="F11">
            <v>635</v>
          </cell>
          <cell r="G11">
            <v>9873</v>
          </cell>
          <cell r="H11">
            <v>49822</v>
          </cell>
          <cell r="I11">
            <v>4345</v>
          </cell>
          <cell r="L11">
            <v>629035</v>
          </cell>
          <cell r="N11" t="str">
            <v>ne</v>
          </cell>
        </row>
        <row r="12">
          <cell r="A12" t="str">
            <v>celkem</v>
          </cell>
          <cell r="B12" t="str">
            <v>muži</v>
          </cell>
          <cell r="C12">
            <v>733276</v>
          </cell>
          <cell r="D12">
            <v>589616</v>
          </cell>
          <cell r="E12">
            <v>141574</v>
          </cell>
          <cell r="F12">
            <v>2086</v>
          </cell>
          <cell r="G12">
            <v>1553</v>
          </cell>
          <cell r="H12">
            <v>189678</v>
          </cell>
          <cell r="I12">
            <v>113199</v>
          </cell>
          <cell r="J12">
            <v>7506</v>
          </cell>
          <cell r="K12">
            <v>21253</v>
          </cell>
          <cell r="L12">
            <v>1066465</v>
          </cell>
          <cell r="N12" t="str">
            <v>P_m_U</v>
          </cell>
        </row>
        <row r="13">
          <cell r="B13" t="str">
            <v>ženy</v>
          </cell>
          <cell r="C13">
            <v>1316254</v>
          </cell>
          <cell r="D13">
            <v>1101111</v>
          </cell>
          <cell r="E13">
            <v>212841</v>
          </cell>
          <cell r="F13">
            <v>2302</v>
          </cell>
          <cell r="G13">
            <v>14922</v>
          </cell>
          <cell r="H13">
            <v>188045</v>
          </cell>
          <cell r="I13">
            <v>97823</v>
          </cell>
          <cell r="J13">
            <v>44001</v>
          </cell>
          <cell r="K13">
            <v>26501</v>
          </cell>
          <cell r="L13">
            <v>1687546</v>
          </cell>
          <cell r="N13" t="str">
            <v>P_z_U</v>
          </cell>
        </row>
        <row r="14">
          <cell r="B14" t="str">
            <v>celkem</v>
          </cell>
          <cell r="C14">
            <v>2049530</v>
          </cell>
          <cell r="D14">
            <v>1690727</v>
          </cell>
          <cell r="E14">
            <v>354415</v>
          </cell>
          <cell r="F14">
            <v>4388</v>
          </cell>
          <cell r="G14">
            <v>16475</v>
          </cell>
          <cell r="H14">
            <v>377723</v>
          </cell>
          <cell r="I14">
            <v>211022</v>
          </cell>
          <cell r="J14">
            <v>51507</v>
          </cell>
          <cell r="K14">
            <v>47754</v>
          </cell>
          <cell r="L14">
            <v>2754011</v>
          </cell>
          <cell r="N14" t="str">
            <v>P_mz_U</v>
          </cell>
        </row>
        <row r="15">
          <cell r="B15" t="str">
            <v xml:space="preserve">Průměrná výše důchodu </v>
          </cell>
          <cell r="N15" t="str">
            <v>ne</v>
          </cell>
        </row>
        <row r="16">
          <cell r="A16" t="str">
            <v>sólo</v>
          </cell>
          <cell r="B16" t="str">
            <v>muži</v>
          </cell>
          <cell r="C16">
            <v>10728.258851877841</v>
          </cell>
          <cell r="D16">
            <v>11036</v>
          </cell>
          <cell r="E16">
            <v>9565</v>
          </cell>
          <cell r="F16">
            <v>9067</v>
          </cell>
          <cell r="G16">
            <v>4238.975855130785</v>
          </cell>
          <cell r="H16">
            <v>9943</v>
          </cell>
          <cell r="I16">
            <v>6193</v>
          </cell>
          <cell r="J16">
            <v>5412</v>
          </cell>
          <cell r="K16">
            <v>4960</v>
          </cell>
          <cell r="L16">
            <v>9888.134480346389</v>
          </cell>
          <cell r="N16" t="str">
            <v>V_m_j</v>
          </cell>
        </row>
        <row r="17">
          <cell r="B17" t="str">
            <v>ženy</v>
          </cell>
          <cell r="C17">
            <v>8799.1202850707596</v>
          </cell>
          <cell r="D17">
            <v>9094</v>
          </cell>
          <cell r="E17">
            <v>7783</v>
          </cell>
          <cell r="F17">
            <v>7106</v>
          </cell>
          <cell r="G17">
            <v>4633.9833692036782</v>
          </cell>
          <cell r="H17">
            <v>8588</v>
          </cell>
          <cell r="I17">
            <v>5535</v>
          </cell>
          <cell r="J17">
            <v>6577</v>
          </cell>
          <cell r="K17">
            <v>5013</v>
          </cell>
          <cell r="L17">
            <v>8311.2809649562805</v>
          </cell>
          <cell r="N17" t="str">
            <v>V_z_j</v>
          </cell>
        </row>
        <row r="18">
          <cell r="B18" t="str">
            <v>celkem</v>
          </cell>
          <cell r="C18">
            <v>9652.8216195643745</v>
          </cell>
          <cell r="D18">
            <v>9962.9264898275505</v>
          </cell>
          <cell r="E18">
            <v>8537.9589698944947</v>
          </cell>
          <cell r="F18">
            <v>8129.0849986677322</v>
          </cell>
          <cell r="G18">
            <v>4544.7746137534077</v>
          </cell>
          <cell r="H18">
            <v>9337</v>
          </cell>
          <cell r="I18">
            <v>5893</v>
          </cell>
          <cell r="J18">
            <v>6407.2271535907739</v>
          </cell>
          <cell r="K18">
            <v>4989.4122586589601</v>
          </cell>
          <cell r="L18">
            <v>9039.1036515235937</v>
          </cell>
          <cell r="N18" t="str">
            <v>V_mz_j</v>
          </cell>
        </row>
        <row r="19">
          <cell r="A19" t="str">
            <v>s V</v>
          </cell>
          <cell r="B19" t="str">
            <v>muži</v>
          </cell>
          <cell r="C19">
            <v>11899.585129380937</v>
          </cell>
          <cell r="D19">
            <v>11985</v>
          </cell>
          <cell r="E19">
            <v>11050</v>
          </cell>
          <cell r="F19">
            <v>10535</v>
          </cell>
          <cell r="G19">
            <v>6301.3548387096771</v>
          </cell>
          <cell r="H19">
            <v>11799</v>
          </cell>
          <cell r="I19">
            <v>8013</v>
          </cell>
          <cell r="L19">
            <v>11847</v>
          </cell>
          <cell r="N19" t="str">
            <v>ne</v>
          </cell>
        </row>
        <row r="20">
          <cell r="B20" t="str">
            <v>ženy</v>
          </cell>
          <cell r="C20">
            <v>10625.400435876973</v>
          </cell>
          <cell r="D20">
            <v>10674</v>
          </cell>
          <cell r="E20">
            <v>9890</v>
          </cell>
          <cell r="F20">
            <v>9387</v>
          </cell>
          <cell r="G20">
            <v>8619.88360004077</v>
          </cell>
          <cell r="H20">
            <v>10315</v>
          </cell>
          <cell r="I20">
            <v>8018</v>
          </cell>
          <cell r="L20">
            <v>10549</v>
          </cell>
          <cell r="N20" t="str">
            <v>ne</v>
          </cell>
        </row>
        <row r="21">
          <cell r="B21" t="str">
            <v>celkem</v>
          </cell>
          <cell r="C21">
            <v>10797.529652474801</v>
          </cell>
          <cell r="D21">
            <v>10846.33302848184</v>
          </cell>
          <cell r="E21">
            <v>10106.8637191588</v>
          </cell>
          <cell r="F21">
            <v>9618.4078740157474</v>
          </cell>
          <cell r="G21">
            <v>8605.3238124177042</v>
          </cell>
          <cell r="H21">
            <v>10570.802496888924</v>
          </cell>
          <cell r="I21">
            <v>8017.0149597238205</v>
          </cell>
          <cell r="L21">
            <v>10726.11039608289</v>
          </cell>
          <cell r="N21" t="str">
            <v>ne</v>
          </cell>
        </row>
        <row r="22">
          <cell r="A22" t="str">
            <v>celkem</v>
          </cell>
          <cell r="B22" t="str">
            <v>muži</v>
          </cell>
          <cell r="C22">
            <v>10850.179490396522</v>
          </cell>
          <cell r="D22">
            <v>11147.737854807197</v>
          </cell>
          <cell r="E22">
            <v>9636.0539364572596</v>
          </cell>
          <cell r="F22">
            <v>9157.0786193672102</v>
          </cell>
          <cell r="G22">
            <v>4321.311654861559</v>
          </cell>
          <cell r="H22">
            <v>10027.033614863083</v>
          </cell>
          <cell r="I22">
            <v>6206.7626657479304</v>
          </cell>
          <cell r="J22">
            <v>5412</v>
          </cell>
          <cell r="K22">
            <v>4960</v>
          </cell>
          <cell r="L22">
            <v>10045.764583929149</v>
          </cell>
          <cell r="N22" t="str">
            <v>V_m_U</v>
          </cell>
        </row>
        <row r="23">
          <cell r="B23" t="str">
            <v>ženy</v>
          </cell>
          <cell r="C23">
            <v>9477.1416405952041</v>
          </cell>
          <cell r="D23">
            <v>9752.1995275680656</v>
          </cell>
          <cell r="E23">
            <v>8074.6365737804281</v>
          </cell>
          <cell r="F23">
            <v>7608.3748913987838</v>
          </cell>
          <cell r="G23">
            <v>7254.65534110709</v>
          </cell>
          <cell r="H23">
            <v>8966.6918982158531</v>
          </cell>
          <cell r="I23">
            <v>5623.5598172208993</v>
          </cell>
          <cell r="J23">
            <v>6577</v>
          </cell>
          <cell r="K23">
            <v>5013</v>
          </cell>
          <cell r="L23">
            <v>9031.5378087471399</v>
          </cell>
          <cell r="N23" t="str">
            <v>V_z_U</v>
          </cell>
        </row>
        <row r="24">
          <cell r="B24" t="str">
            <v>celkem</v>
          </cell>
          <cell r="C24">
            <v>9968.3838777670971</v>
          </cell>
          <cell r="D24">
            <v>10238.87284996336</v>
          </cell>
          <cell r="E24">
            <v>8698.3576400547372</v>
          </cell>
          <cell r="F24">
            <v>8344.6091613491335</v>
          </cell>
          <cell r="G24">
            <v>6978.146525037936</v>
          </cell>
          <cell r="H24">
            <v>9499.1548303915824</v>
          </cell>
          <cell r="I24">
            <v>5936.408616163244</v>
          </cell>
          <cell r="J24">
            <v>6407.2271535907739</v>
          </cell>
          <cell r="K24">
            <v>4989.4122586589601</v>
          </cell>
          <cell r="L24">
            <v>9424.2876408264165</v>
          </cell>
          <cell r="N24" t="str">
            <v>V_mz_U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68.994122849344933</v>
          </cell>
          <cell r="D26">
            <v>70</v>
          </cell>
          <cell r="E26">
            <v>64</v>
          </cell>
          <cell r="F26">
            <v>65</v>
          </cell>
          <cell r="G26">
            <v>73.231388329979879</v>
          </cell>
          <cell r="H26">
            <v>55</v>
          </cell>
          <cell r="I26">
            <v>50</v>
          </cell>
          <cell r="J26">
            <v>52</v>
          </cell>
          <cell r="K26">
            <v>16</v>
          </cell>
          <cell r="L26">
            <v>62.800828851538903</v>
          </cell>
        </row>
        <row r="27">
          <cell r="B27" t="str">
            <v>ženy</v>
          </cell>
          <cell r="C27">
            <v>65.985850378934344</v>
          </cell>
          <cell r="D27">
            <v>68</v>
          </cell>
          <cell r="E27">
            <v>61</v>
          </cell>
          <cell r="F27">
            <v>61</v>
          </cell>
          <cell r="G27">
            <v>75.875953825083158</v>
          </cell>
          <cell r="H27">
            <v>54</v>
          </cell>
          <cell r="I27">
            <v>47</v>
          </cell>
          <cell r="J27">
            <v>58</v>
          </cell>
          <cell r="K27">
            <v>17</v>
          </cell>
          <cell r="L27">
            <v>61.809624220731216</v>
          </cell>
        </row>
        <row r="28">
          <cell r="B28" t="str">
            <v>celkem</v>
          </cell>
          <cell r="C28">
            <v>67.317100640941433</v>
          </cell>
          <cell r="D28">
            <v>68.894877950388832</v>
          </cell>
          <cell r="E28">
            <v>62.270974696792081</v>
          </cell>
          <cell r="F28">
            <v>63.086863842259525</v>
          </cell>
          <cell r="G28">
            <v>75.278703423205087</v>
          </cell>
          <cell r="H28">
            <v>55</v>
          </cell>
          <cell r="I28">
            <v>49</v>
          </cell>
          <cell r="J28">
            <v>57.125633409051197</v>
          </cell>
          <cell r="K28">
            <v>16.55494827658416</v>
          </cell>
          <cell r="L28">
            <v>62.372051731407787</v>
          </cell>
        </row>
        <row r="29">
          <cell r="A29" t="str">
            <v>s V</v>
          </cell>
          <cell r="B29" t="str">
            <v>muži</v>
          </cell>
          <cell r="C29">
            <v>76.005280052407471</v>
          </cell>
          <cell r="D29">
            <v>77</v>
          </cell>
          <cell r="E29">
            <v>66</v>
          </cell>
          <cell r="F29">
            <v>66</v>
          </cell>
          <cell r="G29">
            <v>77.645161290322577</v>
          </cell>
          <cell r="H29">
            <v>70</v>
          </cell>
          <cell r="I29">
            <v>57</v>
          </cell>
          <cell r="L29">
            <v>75</v>
          </cell>
        </row>
        <row r="30">
          <cell r="B30" t="str">
            <v>ženy</v>
          </cell>
          <cell r="C30">
            <v>75.142507213456938</v>
          </cell>
          <cell r="D30">
            <v>76</v>
          </cell>
          <cell r="E30">
            <v>62</v>
          </cell>
          <cell r="F30">
            <v>63</v>
          </cell>
          <cell r="G30">
            <v>82.533482825400057</v>
          </cell>
          <cell r="H30">
            <v>71</v>
          </cell>
          <cell r="I30">
            <v>58</v>
          </cell>
          <cell r="L30">
            <v>75</v>
          </cell>
        </row>
        <row r="31">
          <cell r="B31" t="str">
            <v>celkem</v>
          </cell>
          <cell r="C31">
            <v>75.259058929725043</v>
          </cell>
          <cell r="D31">
            <v>76.131451585417111</v>
          </cell>
          <cell r="E31">
            <v>62.747805928133801</v>
          </cell>
          <cell r="F31">
            <v>63.604724409448821</v>
          </cell>
          <cell r="G31">
            <v>82.502785374253008</v>
          </cell>
          <cell r="H31">
            <v>70.8276263498053</v>
          </cell>
          <cell r="I31">
            <v>57.802991944764095</v>
          </cell>
          <cell r="L31">
            <v>75</v>
          </cell>
        </row>
        <row r="32">
          <cell r="A32" t="str">
            <v>celkem</v>
          </cell>
          <cell r="B32" t="str">
            <v>muži</v>
          </cell>
          <cell r="C32">
            <v>69.723897959295002</v>
          </cell>
          <cell r="D32">
            <v>70.824199139779111</v>
          </cell>
          <cell r="E32">
            <v>64.095695537316175</v>
          </cell>
          <cell r="F32">
            <v>65.061361457334613</v>
          </cell>
          <cell r="G32">
            <v>73.407598197037984</v>
          </cell>
          <cell r="H32">
            <v>55.679150982190869</v>
          </cell>
          <cell r="I32">
            <v>50.052933329799735</v>
          </cell>
          <cell r="J32">
            <v>52</v>
          </cell>
          <cell r="K32">
            <v>16</v>
          </cell>
          <cell r="L32">
            <v>63.800028130318388</v>
          </cell>
        </row>
        <row r="33">
          <cell r="B33" t="str">
            <v>ženy</v>
          </cell>
          <cell r="C33">
            <v>69.385333681796979</v>
          </cell>
          <cell r="D33">
            <v>71.332655835787676</v>
          </cell>
          <cell r="E33">
            <v>61.138413181670828</v>
          </cell>
          <cell r="F33">
            <v>61.440486533449175</v>
          </cell>
          <cell r="G33">
            <v>80.253183219407589</v>
          </cell>
          <cell r="H33">
            <v>57.727714110984074</v>
          </cell>
          <cell r="I33">
            <v>47.39233104689081</v>
          </cell>
          <cell r="J33">
            <v>58</v>
          </cell>
          <cell r="K33">
            <v>17</v>
          </cell>
          <cell r="L33">
            <v>66.00765253213838</v>
          </cell>
        </row>
        <row r="34">
          <cell r="B34" t="str">
            <v>celkem</v>
          </cell>
          <cell r="C34">
            <v>69.50646440891326</v>
          </cell>
          <cell r="D34">
            <v>71.155339093774458</v>
          </cell>
          <cell r="E34">
            <v>62.319724052311557</v>
          </cell>
          <cell r="F34">
            <v>63.161804922515955</v>
          </cell>
          <cell r="G34">
            <v>79.60789074355084</v>
          </cell>
          <cell r="H34">
            <v>56.699004296799508</v>
          </cell>
          <cell r="I34">
            <v>48.81956383694591</v>
          </cell>
          <cell r="J34">
            <v>57.125633409051197</v>
          </cell>
          <cell r="K34">
            <v>16.55494827658416</v>
          </cell>
          <cell r="L34">
            <v>65.152770631635093</v>
          </cell>
        </row>
        <row r="35">
          <cell r="A35" t="str">
            <v>Poznámky:</v>
          </cell>
          <cell r="B35" t="str">
            <v>Podle statistických údajů ČSSZ.  Nejsou zahrnuty důchody vyplácené do ciziny.</v>
          </cell>
        </row>
        <row r="36">
          <cell r="B36" t="str">
            <v>poměrný starobní = starobní důchod za dobu pojištění kratší než 25 let</v>
          </cell>
        </row>
        <row r="37">
          <cell r="B37" t="str">
            <v xml:space="preserve">nekrácený = starobní důchod po dosažení důchodového věku  </v>
          </cell>
        </row>
        <row r="38">
          <cell r="B38" t="str">
            <v>trvale krácený  =  předčasný starobní důchod podle § 31 zákona o důchodovém pojištění</v>
          </cell>
        </row>
        <row r="39">
          <cell r="B39" t="str">
            <v>dočasně krácený  =  předčasný starobní důchod podle § 30 zákona o důchodovém pojištění</v>
          </cell>
        </row>
        <row r="40">
          <cell r="B40" t="str">
            <v>sólo  =  důchod vyplácen samostatně (bez současně vypláceného pozůstalostního důchodu)</v>
          </cell>
        </row>
        <row r="41">
          <cell r="B41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"/>
      <sheetName val="okr_V"/>
      <sheetName val="okr_Ps"/>
      <sheetName val="okr_PK"/>
      <sheetName val="okr_PKs"/>
    </sheetNames>
    <sheetDataSet>
      <sheetData sheetId="0">
        <row r="1">
          <cell r="A1" t="str">
            <v>Důchody vyplácené za prosinec 2009</v>
          </cell>
          <cell r="F1" t="str">
            <v>Česká republika</v>
          </cell>
          <cell r="N1" t="str">
            <v>NEMAZAT</v>
          </cell>
        </row>
        <row r="2">
          <cell r="N2" t="str">
            <v>nepřemísťovat</v>
          </cell>
        </row>
        <row r="3">
          <cell r="A3" t="str">
            <v>Druh důchodu</v>
          </cell>
          <cell r="C3" t="str">
            <v>Starobní</v>
          </cell>
          <cell r="G3" t="str">
            <v>Poměrný</v>
          </cell>
          <cell r="H3" t="str">
            <v>Invalidní</v>
          </cell>
          <cell r="J3" t="str">
            <v>Vdovský</v>
          </cell>
          <cell r="N3" t="str">
            <v>slouží pro</v>
          </cell>
        </row>
        <row r="4">
          <cell r="C4" t="str">
            <v>celkem</v>
          </cell>
          <cell r="D4" t="str">
            <v>nekrácený</v>
          </cell>
          <cell r="E4" t="str">
            <v>trvale
krácený</v>
          </cell>
          <cell r="F4" t="str">
            <v>dočasně
krácený</v>
          </cell>
          <cell r="G4" t="str">
            <v>starobní</v>
          </cell>
          <cell r="H4" t="str">
            <v>plný</v>
          </cell>
          <cell r="I4" t="str">
            <v>částečný</v>
          </cell>
          <cell r="J4" t="str">
            <v>a
vdovecký</v>
          </cell>
          <cell r="K4" t="str">
            <v>Sirotčí</v>
          </cell>
          <cell r="L4" t="str">
            <v>ÚHRNEM</v>
          </cell>
          <cell r="N4" t="str">
            <v>zápis všech okresů</v>
          </cell>
        </row>
        <row r="5">
          <cell r="A5">
            <v>40148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682725</v>
          </cell>
          <cell r="D6">
            <v>530924</v>
          </cell>
          <cell r="E6">
            <v>150175</v>
          </cell>
          <cell r="F6">
            <v>1626</v>
          </cell>
          <cell r="G6">
            <v>1553</v>
          </cell>
          <cell r="H6">
            <v>176558</v>
          </cell>
          <cell r="I6">
            <v>113568</v>
          </cell>
          <cell r="J6">
            <v>7438</v>
          </cell>
          <cell r="K6">
            <v>20680</v>
          </cell>
          <cell r="L6">
            <v>1002522</v>
          </cell>
          <cell r="N6" t="str">
            <v>P_m_j</v>
          </cell>
        </row>
        <row r="7">
          <cell r="B7" t="str">
            <v>ženy</v>
          </cell>
          <cell r="C7">
            <v>843970</v>
          </cell>
          <cell r="D7">
            <v>642046</v>
          </cell>
          <cell r="E7">
            <v>200654</v>
          </cell>
          <cell r="F7">
            <v>1270</v>
          </cell>
          <cell r="G7">
            <v>4764</v>
          </cell>
          <cell r="H7">
            <v>144881</v>
          </cell>
          <cell r="I7">
            <v>97808</v>
          </cell>
          <cell r="J7">
            <v>41843</v>
          </cell>
          <cell r="K7">
            <v>26118</v>
          </cell>
          <cell r="L7">
            <v>1159384</v>
          </cell>
          <cell r="N7" t="str">
            <v>P_z_j</v>
          </cell>
        </row>
        <row r="8">
          <cell r="B8" t="str">
            <v>celkem</v>
          </cell>
          <cell r="C8">
            <v>1526695</v>
          </cell>
          <cell r="D8">
            <v>1172970</v>
          </cell>
          <cell r="E8">
            <v>350829</v>
          </cell>
          <cell r="F8">
            <v>2896</v>
          </cell>
          <cell r="G8">
            <v>6317</v>
          </cell>
          <cell r="H8">
            <v>321439</v>
          </cell>
          <cell r="I8">
            <v>211376</v>
          </cell>
          <cell r="J8">
            <v>49281</v>
          </cell>
          <cell r="K8">
            <v>46798</v>
          </cell>
          <cell r="L8">
            <v>2161906</v>
          </cell>
          <cell r="N8" t="str">
            <v>P_mz_j</v>
          </cell>
        </row>
        <row r="9">
          <cell r="A9" t="str">
            <v>s V</v>
          </cell>
          <cell r="B9" t="str">
            <v>muži</v>
          </cell>
          <cell r="C9">
            <v>77640</v>
          </cell>
          <cell r="D9">
            <v>69772</v>
          </cell>
          <cell r="E9">
            <v>7758</v>
          </cell>
          <cell r="F9">
            <v>110</v>
          </cell>
          <cell r="G9">
            <v>60</v>
          </cell>
          <cell r="H9">
            <v>8360</v>
          </cell>
          <cell r="I9">
            <v>848</v>
          </cell>
          <cell r="L9">
            <v>86908</v>
          </cell>
          <cell r="N9" t="str">
            <v>ne</v>
          </cell>
        </row>
        <row r="10">
          <cell r="B10" t="str">
            <v>ženy</v>
          </cell>
          <cell r="C10">
            <v>488559</v>
          </cell>
          <cell r="D10">
            <v>454945</v>
          </cell>
          <cell r="E10">
            <v>33147</v>
          </cell>
          <cell r="F10">
            <v>467</v>
          </cell>
          <cell r="G10">
            <v>9097</v>
          </cell>
          <cell r="H10">
            <v>40355</v>
          </cell>
          <cell r="I10">
            <v>3566</v>
          </cell>
          <cell r="L10">
            <v>541577</v>
          </cell>
          <cell r="N10" t="str">
            <v>ne</v>
          </cell>
        </row>
        <row r="11">
          <cell r="B11" t="str">
            <v>celkem</v>
          </cell>
          <cell r="C11">
            <v>566199</v>
          </cell>
          <cell r="D11">
            <v>524717</v>
          </cell>
          <cell r="E11">
            <v>40905</v>
          </cell>
          <cell r="F11">
            <v>577</v>
          </cell>
          <cell r="G11">
            <v>9157</v>
          </cell>
          <cell r="H11">
            <v>48715</v>
          </cell>
          <cell r="I11">
            <v>4414</v>
          </cell>
          <cell r="L11">
            <v>628485</v>
          </cell>
          <cell r="N11" t="str">
            <v>ne</v>
          </cell>
        </row>
        <row r="12">
          <cell r="A12" t="str">
            <v>celkem</v>
          </cell>
          <cell r="B12" t="str">
            <v>muži</v>
          </cell>
          <cell r="C12">
            <v>760365</v>
          </cell>
          <cell r="D12">
            <v>600696</v>
          </cell>
          <cell r="E12">
            <v>157933</v>
          </cell>
          <cell r="F12">
            <v>1736</v>
          </cell>
          <cell r="G12">
            <v>1613</v>
          </cell>
          <cell r="H12">
            <v>184918</v>
          </cell>
          <cell r="I12">
            <v>114416</v>
          </cell>
          <cell r="J12">
            <v>7438</v>
          </cell>
          <cell r="K12">
            <v>20680</v>
          </cell>
          <cell r="L12">
            <v>1089430</v>
          </cell>
          <cell r="N12" t="str">
            <v>P_m_U</v>
          </cell>
        </row>
        <row r="13">
          <cell r="B13" t="str">
            <v>ženy</v>
          </cell>
          <cell r="C13">
            <v>1332529</v>
          </cell>
          <cell r="D13">
            <v>1096991</v>
          </cell>
          <cell r="E13">
            <v>233801</v>
          </cell>
          <cell r="F13">
            <v>1737</v>
          </cell>
          <cell r="G13">
            <v>13861</v>
          </cell>
          <cell r="H13">
            <v>185236</v>
          </cell>
          <cell r="I13">
            <v>101374</v>
          </cell>
          <cell r="J13">
            <v>41843</v>
          </cell>
          <cell r="K13">
            <v>26118</v>
          </cell>
          <cell r="L13">
            <v>1700961</v>
          </cell>
          <cell r="N13" t="str">
            <v>P_z_U</v>
          </cell>
        </row>
        <row r="14">
          <cell r="B14" t="str">
            <v>celkem</v>
          </cell>
          <cell r="C14">
            <v>2092894</v>
          </cell>
          <cell r="D14">
            <v>1697687</v>
          </cell>
          <cell r="E14">
            <v>391734</v>
          </cell>
          <cell r="F14">
            <v>3473</v>
          </cell>
          <cell r="G14">
            <v>15474</v>
          </cell>
          <cell r="H14">
            <v>370154</v>
          </cell>
          <cell r="I14">
            <v>215790</v>
          </cell>
          <cell r="J14">
            <v>49281</v>
          </cell>
          <cell r="K14">
            <v>46798</v>
          </cell>
          <cell r="L14">
            <v>2790391</v>
          </cell>
          <cell r="N14" t="str">
            <v>P_mz_U</v>
          </cell>
        </row>
        <row r="15">
          <cell r="B15" t="str">
            <v xml:space="preserve">Průměrná výše důchodu </v>
          </cell>
          <cell r="N15" t="str">
            <v>ne</v>
          </cell>
        </row>
        <row r="16">
          <cell r="A16" t="str">
            <v>sólo</v>
          </cell>
          <cell r="B16" t="str">
            <v>muži</v>
          </cell>
          <cell r="C16">
            <v>11189.399824233769</v>
          </cell>
          <cell r="D16">
            <v>11536</v>
          </cell>
          <cell r="E16">
            <v>9982</v>
          </cell>
          <cell r="F16">
            <v>9416</v>
          </cell>
          <cell r="G16">
            <v>4248.5775917578876</v>
          </cell>
          <cell r="H16">
            <v>10301</v>
          </cell>
          <cell r="I16">
            <v>6384</v>
          </cell>
          <cell r="J16">
            <v>5580</v>
          </cell>
          <cell r="K16">
            <v>5114</v>
          </cell>
          <cell r="L16">
            <v>10310.694629145295</v>
          </cell>
          <cell r="N16" t="str">
            <v>V_m_j</v>
          </cell>
        </row>
        <row r="17">
          <cell r="B17" t="str">
            <v>ženy</v>
          </cell>
          <cell r="C17">
            <v>9149.2820905956378</v>
          </cell>
          <cell r="D17">
            <v>9482</v>
          </cell>
          <cell r="E17">
            <v>8096</v>
          </cell>
          <cell r="F17">
            <v>7175</v>
          </cell>
          <cell r="G17">
            <v>4597.0239294710327</v>
          </cell>
          <cell r="H17">
            <v>8925</v>
          </cell>
          <cell r="I17">
            <v>5718</v>
          </cell>
          <cell r="J17">
            <v>6743</v>
          </cell>
          <cell r="K17">
            <v>5169</v>
          </cell>
          <cell r="L17">
            <v>8636.3687854929867</v>
          </cell>
          <cell r="N17" t="str">
            <v>V_z_j</v>
          </cell>
        </row>
        <row r="18">
          <cell r="B18" t="str">
            <v>celkem</v>
          </cell>
          <cell r="C18">
            <v>10061.605363874251</v>
          </cell>
          <cell r="D18">
            <v>10411.706553449791</v>
          </cell>
          <cell r="E18">
            <v>8903.3165274250423</v>
          </cell>
          <cell r="F18">
            <v>8433.2410220994479</v>
          </cell>
          <cell r="G18">
            <v>4511.3602976096245</v>
          </cell>
          <cell r="H18">
            <v>9681</v>
          </cell>
          <cell r="I18">
            <v>6076</v>
          </cell>
          <cell r="J18">
            <v>6567.4679693999715</v>
          </cell>
          <cell r="K18">
            <v>5144.6955425445531</v>
          </cell>
          <cell r="L18">
            <v>9412.835888794425</v>
          </cell>
          <cell r="N18" t="str">
            <v>V_mz_j</v>
          </cell>
        </row>
        <row r="19">
          <cell r="A19" t="str">
            <v>s V</v>
          </cell>
          <cell r="B19" t="str">
            <v>muži</v>
          </cell>
          <cell r="C19">
            <v>12403.681401339516</v>
          </cell>
          <cell r="D19">
            <v>12506</v>
          </cell>
          <cell r="E19">
            <v>11504</v>
          </cell>
          <cell r="F19">
            <v>10956</v>
          </cell>
          <cell r="G19">
            <v>6587.5666666666666</v>
          </cell>
          <cell r="H19">
            <v>12278</v>
          </cell>
          <cell r="I19">
            <v>8322</v>
          </cell>
          <cell r="L19">
            <v>12348</v>
          </cell>
          <cell r="N19" t="str">
            <v>ne</v>
          </cell>
        </row>
        <row r="20">
          <cell r="B20" t="str">
            <v>ženy</v>
          </cell>
          <cell r="C20">
            <v>11033.492554635162</v>
          </cell>
          <cell r="D20">
            <v>11091</v>
          </cell>
          <cell r="E20">
            <v>10263</v>
          </cell>
          <cell r="F20">
            <v>9699</v>
          </cell>
          <cell r="G20">
            <v>8857.668681983072</v>
          </cell>
          <cell r="H20">
            <v>10709</v>
          </cell>
          <cell r="I20">
            <v>8295</v>
          </cell>
          <cell r="L20">
            <v>10955</v>
          </cell>
          <cell r="N20" t="str">
            <v>ne</v>
          </cell>
        </row>
        <row r="21">
          <cell r="B21" t="str">
            <v>celkem</v>
          </cell>
          <cell r="C21">
            <v>11221.379608582849</v>
          </cell>
          <cell r="D21">
            <v>11279.153576118175</v>
          </cell>
          <cell r="E21">
            <v>10498.366776677667</v>
          </cell>
          <cell r="F21">
            <v>9938.6360485268633</v>
          </cell>
          <cell r="G21">
            <v>8842.7941465545482</v>
          </cell>
          <cell r="H21">
            <v>10978.256697115878</v>
          </cell>
          <cell r="I21">
            <v>8300.1871318531939</v>
          </cell>
          <cell r="L21">
            <v>11147.626465229878</v>
          </cell>
          <cell r="N21" t="str">
            <v>ne</v>
          </cell>
        </row>
        <row r="22">
          <cell r="A22" t="str">
            <v>celkem</v>
          </cell>
          <cell r="B22" t="str">
            <v>muži</v>
          </cell>
          <cell r="C22">
            <v>11313.388726466894</v>
          </cell>
          <cell r="D22">
            <v>11648.66737251455</v>
          </cell>
          <cell r="E22">
            <v>10056.763830231806</v>
          </cell>
          <cell r="F22">
            <v>9513.5806451612898</v>
          </cell>
          <cell r="G22">
            <v>4335.5827650340971</v>
          </cell>
          <cell r="H22">
            <v>10390.378643506852</v>
          </cell>
          <cell r="I22">
            <v>6398.3635855125158</v>
          </cell>
          <cell r="J22">
            <v>5580</v>
          </cell>
          <cell r="K22">
            <v>5114</v>
          </cell>
          <cell r="L22">
            <v>10473.198291767254</v>
          </cell>
          <cell r="N22" t="str">
            <v>V_m_U</v>
          </cell>
        </row>
        <row r="23">
          <cell r="B23" t="str">
            <v>ženy</v>
          </cell>
          <cell r="C23">
            <v>9840.1098174974049</v>
          </cell>
          <cell r="D23">
            <v>10149.285789035644</v>
          </cell>
          <cell r="E23">
            <v>8403.2251572918849</v>
          </cell>
          <cell r="F23">
            <v>7853.5883707541734</v>
          </cell>
          <cell r="G23">
            <v>7393.2929803044517</v>
          </cell>
          <cell r="H23">
            <v>9313.6572804422467</v>
          </cell>
          <cell r="I23">
            <v>5808.6502850829602</v>
          </cell>
          <cell r="J23">
            <v>6743</v>
          </cell>
          <cell r="K23">
            <v>5169</v>
          </cell>
          <cell r="L23">
            <v>9374.5240214208316</v>
          </cell>
          <cell r="N23" t="str">
            <v>V_z_U</v>
          </cell>
        </row>
        <row r="24">
          <cell r="B24" t="str">
            <v>celkem</v>
          </cell>
          <cell r="C24">
            <v>10375.363737485033</v>
          </cell>
          <cell r="D24">
            <v>10679.81498533004</v>
          </cell>
          <cell r="E24">
            <v>9069.872227072452</v>
          </cell>
          <cell r="F24">
            <v>8683.3455226029364</v>
          </cell>
          <cell r="G24">
            <v>7074.5591960708289</v>
          </cell>
          <cell r="H24">
            <v>9851.5554552969843</v>
          </cell>
          <cell r="I24">
            <v>6121.3275962741554</v>
          </cell>
          <cell r="J24">
            <v>6567.4679693999715</v>
          </cell>
          <cell r="K24">
            <v>5144.6955425445531</v>
          </cell>
          <cell r="L24">
            <v>9803.470613616515</v>
          </cell>
          <cell r="N24" t="str">
            <v>V_mz_U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68.993980006591229</v>
          </cell>
          <cell r="D26">
            <v>70</v>
          </cell>
          <cell r="E26">
            <v>65</v>
          </cell>
          <cell r="F26">
            <v>66</v>
          </cell>
          <cell r="G26">
            <v>73.178364455891824</v>
          </cell>
          <cell r="H26">
            <v>55</v>
          </cell>
          <cell r="I26">
            <v>50</v>
          </cell>
          <cell r="J26">
            <v>53</v>
          </cell>
          <cell r="K26">
            <v>16</v>
          </cell>
          <cell r="L26">
            <v>63.102057610705799</v>
          </cell>
        </row>
        <row r="27">
          <cell r="B27" t="str">
            <v>ženy</v>
          </cell>
          <cell r="C27">
            <v>65.985657073118716</v>
          </cell>
          <cell r="D27">
            <v>68</v>
          </cell>
          <cell r="E27">
            <v>61</v>
          </cell>
          <cell r="F27">
            <v>63</v>
          </cell>
          <cell r="G27">
            <v>75.918136020151138</v>
          </cell>
          <cell r="H27">
            <v>54</v>
          </cell>
          <cell r="I27">
            <v>48</v>
          </cell>
          <cell r="J27">
            <v>57</v>
          </cell>
          <cell r="K27">
            <v>17</v>
          </cell>
          <cell r="L27">
            <v>61.832939733513662</v>
          </cell>
        </row>
        <row r="28">
          <cell r="B28" t="str">
            <v>celkem</v>
          </cell>
          <cell r="C28">
            <v>67.330953464837449</v>
          </cell>
          <cell r="D28">
            <v>68.90526441426465</v>
          </cell>
          <cell r="E28">
            <v>62.712230174814508</v>
          </cell>
          <cell r="F28">
            <v>64.684392265193367</v>
          </cell>
          <cell r="G28">
            <v>75.244578122526519</v>
          </cell>
          <cell r="H28">
            <v>55</v>
          </cell>
          <cell r="I28">
            <v>49</v>
          </cell>
          <cell r="J28">
            <v>56.396278484608672</v>
          </cell>
          <cell r="K28">
            <v>16.55810077353733</v>
          </cell>
          <cell r="L28">
            <v>62.481182345578389</v>
          </cell>
        </row>
        <row r="29">
          <cell r="A29" t="str">
            <v>s V</v>
          </cell>
          <cell r="B29" t="str">
            <v>muži</v>
          </cell>
          <cell r="C29">
            <v>75.888098918083458</v>
          </cell>
          <cell r="D29">
            <v>77</v>
          </cell>
          <cell r="E29">
            <v>66</v>
          </cell>
          <cell r="F29">
            <v>68</v>
          </cell>
          <cell r="G29">
            <v>79.2</v>
          </cell>
          <cell r="H29">
            <v>71</v>
          </cell>
          <cell r="I29">
            <v>57</v>
          </cell>
          <cell r="L29">
            <v>76</v>
          </cell>
        </row>
        <row r="30">
          <cell r="B30" t="str">
            <v>ženy</v>
          </cell>
          <cell r="C30">
            <v>75.106525516877184</v>
          </cell>
          <cell r="D30">
            <v>76</v>
          </cell>
          <cell r="E30">
            <v>63</v>
          </cell>
          <cell r="F30">
            <v>64</v>
          </cell>
          <cell r="G30">
            <v>82.472023744091459</v>
          </cell>
          <cell r="H30">
            <v>72</v>
          </cell>
          <cell r="I30">
            <v>58</v>
          </cell>
          <cell r="L30">
            <v>75</v>
          </cell>
        </row>
        <row r="31">
          <cell r="B31" t="str">
            <v>celkem</v>
          </cell>
          <cell r="C31">
            <v>75.213698717235459</v>
          </cell>
          <cell r="D31">
            <v>76.132970725171859</v>
          </cell>
          <cell r="E31">
            <v>63.568976897689772</v>
          </cell>
          <cell r="F31">
            <v>64.762564991334486</v>
          </cell>
          <cell r="G31">
            <v>82.450584252484433</v>
          </cell>
          <cell r="H31">
            <v>71.828389613055521</v>
          </cell>
          <cell r="I31">
            <v>57.807884005437245</v>
          </cell>
          <cell r="L31">
            <v>75.138281741012122</v>
          </cell>
        </row>
        <row r="32">
          <cell r="A32" t="str">
            <v>celkem</v>
          </cell>
          <cell r="B32" t="str">
            <v>muži</v>
          </cell>
          <cell r="C32">
            <v>69.697930599120156</v>
          </cell>
          <cell r="D32">
            <v>70.81306351299159</v>
          </cell>
          <cell r="E32">
            <v>65.049122096078719</v>
          </cell>
          <cell r="F32">
            <v>66.126728110599075</v>
          </cell>
          <cell r="G32">
            <v>73.402355858648477</v>
          </cell>
          <cell r="H32">
            <v>55.723347645983623</v>
          </cell>
          <cell r="I32">
            <v>50.051880855824358</v>
          </cell>
          <cell r="J32">
            <v>53</v>
          </cell>
          <cell r="K32">
            <v>16</v>
          </cell>
          <cell r="L32">
            <v>64.070019184344105</v>
          </cell>
        </row>
        <row r="33">
          <cell r="B33" t="str">
            <v>ženy</v>
          </cell>
          <cell r="C33">
            <v>69.329736163340542</v>
          </cell>
          <cell r="D33">
            <v>71.31776650856753</v>
          </cell>
          <cell r="E33">
            <v>61.283548829987893</v>
          </cell>
          <cell r="F33">
            <v>63.268854346574557</v>
          </cell>
          <cell r="G33">
            <v>80.219464685087658</v>
          </cell>
          <cell r="H33">
            <v>57.921429959619083</v>
          </cell>
          <cell r="I33">
            <v>48.351766725195809</v>
          </cell>
          <cell r="J33">
            <v>57</v>
          </cell>
          <cell r="K33">
            <v>17</v>
          </cell>
          <cell r="L33">
            <v>65.989006214722153</v>
          </cell>
        </row>
        <row r="34">
          <cell r="B34" t="str">
            <v>celkem</v>
          </cell>
          <cell r="C34">
            <v>69.463504123954678</v>
          </cell>
          <cell r="D34">
            <v>71.139186434248487</v>
          </cell>
          <cell r="E34">
            <v>62.801691964445261</v>
          </cell>
          <cell r="F34">
            <v>64.697379786927726</v>
          </cell>
          <cell r="G34">
            <v>79.508853560811687</v>
          </cell>
          <cell r="H34">
            <v>56.82333299113342</v>
          </cell>
          <cell r="I34">
            <v>49.253199870244217</v>
          </cell>
          <cell r="J34">
            <v>56.396278484608672</v>
          </cell>
          <cell r="K34">
            <v>16.55810077353733</v>
          </cell>
          <cell r="L34">
            <v>65.239791484419214</v>
          </cell>
        </row>
        <row r="35">
          <cell r="A35" t="str">
            <v>Poznámky:</v>
          </cell>
          <cell r="B35" t="str">
            <v>Podle statistických údajů ČSSZ.  Nejsou zahrnuty důchody vyplácené do ciziny.</v>
          </cell>
        </row>
        <row r="36">
          <cell r="B36" t="str">
            <v>poměrný starobní = starobní důchod za dobu pojištění kratší než 25 let</v>
          </cell>
        </row>
        <row r="37">
          <cell r="B37" t="str">
            <v xml:space="preserve">nekrácený = starobní důchod po dosažení důchodového věku  </v>
          </cell>
        </row>
        <row r="38">
          <cell r="B38" t="str">
            <v>trvale krácený  =  předčasný starobní důchod podle § 31 zákona o důchodovém pojištění</v>
          </cell>
        </row>
        <row r="39">
          <cell r="B39" t="str">
            <v>dočasně krácený  =  předčasný starobní důchod podle § 30 zákona o důchodovém pojištění</v>
          </cell>
        </row>
        <row r="40">
          <cell r="B40" t="str">
            <v>sólo  =  důchod vyplácen samostatně (bez současně vypláceného pozůstalostního důchodu)</v>
          </cell>
        </row>
        <row r="41">
          <cell r="B41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VS"/>
      <sheetName val="okr_PV"/>
      <sheetName val="okr_R"/>
      <sheetName val="okr_S"/>
    </sheetNames>
    <sheetDataSet>
      <sheetData sheetId="0">
        <row r="1">
          <cell r="A1" t="str">
            <v>Důchody vyplácené za prosinec 2010</v>
          </cell>
          <cell r="G1" t="str">
            <v>Česká republika</v>
          </cell>
        </row>
        <row r="2">
          <cell r="A2" t="str">
            <v>Druh důchodu</v>
          </cell>
          <cell r="C2" t="str">
            <v>Starobní</v>
          </cell>
          <cell r="H2" t="str">
            <v>Poměrný starobní</v>
          </cell>
          <cell r="I2" t="str">
            <v>Invalidní</v>
          </cell>
          <cell r="L2" t="str">
            <v>Vdovský</v>
          </cell>
        </row>
        <row r="3">
          <cell r="C3" t="str">
            <v>celkem</v>
          </cell>
          <cell r="D3" t="str">
            <v>nekrácený</v>
          </cell>
          <cell r="F3" t="str">
            <v>krácený</v>
          </cell>
          <cell r="I3" t="str">
            <v>pro invaliditu stupně</v>
          </cell>
          <cell r="L3" t="str">
            <v>a</v>
          </cell>
          <cell r="M3" t="str">
            <v>Sirotčí</v>
          </cell>
          <cell r="N3" t="str">
            <v>ÚHRNEM</v>
          </cell>
        </row>
        <row r="4">
          <cell r="D4" t="str">
            <v>k věk. hr.</v>
          </cell>
          <cell r="E4" t="str">
            <v>po inval.</v>
          </cell>
          <cell r="F4" t="str">
            <v>trvale</v>
          </cell>
          <cell r="G4" t="str">
            <v>dočasně</v>
          </cell>
          <cell r="I4" t="str">
            <v>III:</v>
          </cell>
          <cell r="J4" t="str">
            <v>II.</v>
          </cell>
          <cell r="K4" t="str">
            <v>I.</v>
          </cell>
          <cell r="L4" t="str">
            <v>vdovecký</v>
          </cell>
        </row>
        <row r="5">
          <cell r="A5">
            <v>40513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747715</v>
          </cell>
          <cell r="D6">
            <v>540823</v>
          </cell>
          <cell r="E6">
            <v>40220</v>
          </cell>
          <cell r="F6">
            <v>165195</v>
          </cell>
          <cell r="G6">
            <v>1477</v>
          </cell>
          <cell r="H6">
            <v>1576</v>
          </cell>
          <cell r="I6">
            <v>126782</v>
          </cell>
          <cell r="J6">
            <v>29117</v>
          </cell>
          <cell r="K6">
            <v>87728</v>
          </cell>
          <cell r="L6">
            <v>7296</v>
          </cell>
          <cell r="M6">
            <v>20167</v>
          </cell>
          <cell r="N6">
            <v>1020381</v>
          </cell>
          <cell r="O6">
            <v>1</v>
          </cell>
        </row>
        <row r="7">
          <cell r="B7" t="str">
            <v>ženy</v>
          </cell>
          <cell r="C7">
            <v>893914</v>
          </cell>
          <cell r="D7">
            <v>647246</v>
          </cell>
          <cell r="E7">
            <v>31298</v>
          </cell>
          <cell r="F7">
            <v>214192</v>
          </cell>
          <cell r="G7">
            <v>1178</v>
          </cell>
          <cell r="H7">
            <v>4329</v>
          </cell>
          <cell r="I7">
            <v>106057</v>
          </cell>
          <cell r="J7">
            <v>24836</v>
          </cell>
          <cell r="K7">
            <v>76633</v>
          </cell>
          <cell r="L7">
            <v>39415</v>
          </cell>
          <cell r="M7">
            <v>25854</v>
          </cell>
          <cell r="N7">
            <v>1171038</v>
          </cell>
          <cell r="O7">
            <v>2</v>
          </cell>
        </row>
        <row r="8">
          <cell r="B8" t="str">
            <v>celkem</v>
          </cell>
          <cell r="C8">
            <v>1641629</v>
          </cell>
          <cell r="D8">
            <v>1188069</v>
          </cell>
          <cell r="E8">
            <v>71518</v>
          </cell>
          <cell r="F8">
            <v>379387</v>
          </cell>
          <cell r="G8">
            <v>2655</v>
          </cell>
          <cell r="H8">
            <v>5905</v>
          </cell>
          <cell r="I8">
            <v>232839</v>
          </cell>
          <cell r="J8">
            <v>53953</v>
          </cell>
          <cell r="K8">
            <v>164361</v>
          </cell>
          <cell r="L8">
            <v>46711</v>
          </cell>
          <cell r="M8">
            <v>46021</v>
          </cell>
          <cell r="N8">
            <v>2191419</v>
          </cell>
          <cell r="O8">
            <v>3</v>
          </cell>
        </row>
        <row r="9">
          <cell r="A9" t="str">
            <v>s V</v>
          </cell>
          <cell r="B9" t="str">
            <v>muži</v>
          </cell>
          <cell r="C9">
            <v>84576</v>
          </cell>
          <cell r="D9">
            <v>69884</v>
          </cell>
          <cell r="E9">
            <v>5828</v>
          </cell>
          <cell r="F9">
            <v>8756</v>
          </cell>
          <cell r="G9">
            <v>108</v>
          </cell>
          <cell r="H9">
            <v>53</v>
          </cell>
          <cell r="I9">
            <v>2284</v>
          </cell>
          <cell r="J9">
            <v>197</v>
          </cell>
          <cell r="K9">
            <v>655</v>
          </cell>
          <cell r="N9">
            <v>87765</v>
          </cell>
          <cell r="O9">
            <v>1</v>
          </cell>
        </row>
        <row r="10">
          <cell r="B10" t="str">
            <v>ženy</v>
          </cell>
          <cell r="C10">
            <v>519502</v>
          </cell>
          <cell r="D10">
            <v>451106</v>
          </cell>
          <cell r="E10">
            <v>30907</v>
          </cell>
          <cell r="F10">
            <v>37025</v>
          </cell>
          <cell r="G10">
            <v>464</v>
          </cell>
          <cell r="H10">
            <v>8367</v>
          </cell>
          <cell r="I10">
            <v>8925</v>
          </cell>
          <cell r="J10">
            <v>823</v>
          </cell>
          <cell r="K10">
            <v>2292</v>
          </cell>
          <cell r="N10">
            <v>539909</v>
          </cell>
          <cell r="O10">
            <v>2</v>
          </cell>
        </row>
        <row r="11">
          <cell r="B11" t="str">
            <v>celkem</v>
          </cell>
          <cell r="C11">
            <v>604078</v>
          </cell>
          <cell r="D11">
            <v>520990</v>
          </cell>
          <cell r="E11">
            <v>36735</v>
          </cell>
          <cell r="F11">
            <v>45781</v>
          </cell>
          <cell r="G11">
            <v>572</v>
          </cell>
          <cell r="H11">
            <v>8420</v>
          </cell>
          <cell r="I11">
            <v>11209</v>
          </cell>
          <cell r="J11">
            <v>1020</v>
          </cell>
          <cell r="K11">
            <v>2947</v>
          </cell>
          <cell r="N11">
            <v>627674</v>
          </cell>
          <cell r="O11">
            <v>3</v>
          </cell>
        </row>
        <row r="12">
          <cell r="A12" t="str">
            <v>celkem</v>
          </cell>
          <cell r="B12" t="str">
            <v>muži</v>
          </cell>
          <cell r="C12">
            <v>832291</v>
          </cell>
          <cell r="D12">
            <v>610707</v>
          </cell>
          <cell r="E12">
            <v>46048</v>
          </cell>
          <cell r="F12">
            <v>173951</v>
          </cell>
          <cell r="G12">
            <v>1585</v>
          </cell>
          <cell r="H12">
            <v>1629</v>
          </cell>
          <cell r="I12">
            <v>129066</v>
          </cell>
          <cell r="J12">
            <v>29314</v>
          </cell>
          <cell r="K12">
            <v>88383</v>
          </cell>
          <cell r="L12">
            <v>7296</v>
          </cell>
          <cell r="M12">
            <v>20167</v>
          </cell>
          <cell r="N12">
            <v>1108146</v>
          </cell>
          <cell r="O12">
            <v>1</v>
          </cell>
        </row>
        <row r="13">
          <cell r="B13" t="str">
            <v>ženy</v>
          </cell>
          <cell r="C13">
            <v>1413416</v>
          </cell>
          <cell r="D13">
            <v>1098352</v>
          </cell>
          <cell r="E13">
            <v>62205</v>
          </cell>
          <cell r="F13">
            <v>251217</v>
          </cell>
          <cell r="G13">
            <v>1642</v>
          </cell>
          <cell r="H13">
            <v>12696</v>
          </cell>
          <cell r="I13">
            <v>114982</v>
          </cell>
          <cell r="J13">
            <v>25659</v>
          </cell>
          <cell r="K13">
            <v>78925</v>
          </cell>
          <cell r="L13">
            <v>39415</v>
          </cell>
          <cell r="M13">
            <v>25854</v>
          </cell>
          <cell r="N13">
            <v>1710947</v>
          </cell>
          <cell r="O13">
            <v>2</v>
          </cell>
        </row>
        <row r="14">
          <cell r="B14" t="str">
            <v>celkem</v>
          </cell>
          <cell r="C14">
            <v>2245707</v>
          </cell>
          <cell r="D14">
            <v>1709059</v>
          </cell>
          <cell r="E14">
            <v>108253</v>
          </cell>
          <cell r="F14">
            <v>425168</v>
          </cell>
          <cell r="G14">
            <v>3227</v>
          </cell>
          <cell r="H14">
            <v>14325</v>
          </cell>
          <cell r="I14">
            <v>244048</v>
          </cell>
          <cell r="J14">
            <v>54973</v>
          </cell>
          <cell r="K14">
            <v>167308</v>
          </cell>
          <cell r="L14">
            <v>46711</v>
          </cell>
          <cell r="M14">
            <v>46021</v>
          </cell>
          <cell r="N14">
            <v>2819093</v>
          </cell>
          <cell r="O14">
            <v>3</v>
          </cell>
        </row>
        <row r="15">
          <cell r="B15" t="str">
            <v xml:space="preserve">Průměrná výše důchodu </v>
          </cell>
        </row>
        <row r="16">
          <cell r="A16" t="str">
            <v>sólo</v>
          </cell>
          <cell r="B16" t="str">
            <v>muži</v>
          </cell>
          <cell r="C16">
            <v>11253.80681810583</v>
          </cell>
          <cell r="D16">
            <v>11657</v>
          </cell>
          <cell r="E16">
            <v>10758</v>
          </cell>
          <cell r="F16">
            <v>10073</v>
          </cell>
          <cell r="G16">
            <v>9457</v>
          </cell>
          <cell r="H16">
            <v>4178.4866751269037</v>
          </cell>
          <cell r="I16">
            <v>10142</v>
          </cell>
          <cell r="J16">
            <v>6978</v>
          </cell>
          <cell r="K16">
            <v>6432</v>
          </cell>
          <cell r="L16">
            <v>5660</v>
          </cell>
          <cell r="M16">
            <v>5153</v>
          </cell>
          <cell r="N16">
            <v>10407.981790135253</v>
          </cell>
          <cell r="O16">
            <v>4</v>
          </cell>
        </row>
        <row r="17">
          <cell r="B17" t="str">
            <v>ženy</v>
          </cell>
          <cell r="C17">
            <v>9204.3503424266764</v>
          </cell>
          <cell r="D17">
            <v>9591</v>
          </cell>
          <cell r="E17">
            <v>8477</v>
          </cell>
          <cell r="F17">
            <v>8154</v>
          </cell>
          <cell r="G17">
            <v>7202</v>
          </cell>
          <cell r="H17">
            <v>4490.9632709632706</v>
          </cell>
          <cell r="I17">
            <v>9075</v>
          </cell>
          <cell r="J17">
            <v>6310</v>
          </cell>
          <cell r="K17">
            <v>5806</v>
          </cell>
          <cell r="L17">
            <v>6744</v>
          </cell>
          <cell r="M17">
            <v>5226</v>
          </cell>
          <cell r="N17">
            <v>8720.9277862887448</v>
          </cell>
          <cell r="O17">
            <v>5</v>
          </cell>
        </row>
        <row r="18">
          <cell r="B18" t="str">
            <v>celkem</v>
          </cell>
          <cell r="C18">
            <v>10138.038961300026</v>
          </cell>
          <cell r="D18">
            <v>10531</v>
          </cell>
          <cell r="E18">
            <v>9760</v>
          </cell>
          <cell r="F18">
            <v>8989</v>
          </cell>
          <cell r="G18">
            <v>8456</v>
          </cell>
          <cell r="H18">
            <v>4407.2074513124471</v>
          </cell>
          <cell r="I18">
            <v>9656</v>
          </cell>
          <cell r="J18">
            <v>6671</v>
          </cell>
          <cell r="K18">
            <v>6140</v>
          </cell>
          <cell r="L18">
            <v>6574.6851919248147</v>
          </cell>
          <cell r="M18">
            <v>5194</v>
          </cell>
          <cell r="N18">
            <v>9506.1185848073783</v>
          </cell>
          <cell r="O18">
            <v>6</v>
          </cell>
        </row>
        <row r="19">
          <cell r="A19" t="str">
            <v>s V</v>
          </cell>
          <cell r="B19" t="str">
            <v>muži</v>
          </cell>
          <cell r="C19">
            <v>12467.606933409004</v>
          </cell>
          <cell r="D19">
            <v>12601</v>
          </cell>
          <cell r="E19">
            <v>12226</v>
          </cell>
          <cell r="F19">
            <v>11582</v>
          </cell>
          <cell r="G19">
            <v>10990</v>
          </cell>
          <cell r="H19">
            <v>6003.7735849056608</v>
          </cell>
          <cell r="I19">
            <v>12596</v>
          </cell>
          <cell r="J19">
            <v>8890</v>
          </cell>
          <cell r="K19">
            <v>8416</v>
          </cell>
          <cell r="N19">
            <v>12429</v>
          </cell>
          <cell r="O19">
            <v>4</v>
          </cell>
        </row>
        <row r="20">
          <cell r="B20" t="str">
            <v>ženy</v>
          </cell>
          <cell r="C20">
            <v>11047.143462392831</v>
          </cell>
          <cell r="D20">
            <v>11145</v>
          </cell>
          <cell r="E20">
            <v>10539</v>
          </cell>
          <cell r="F20">
            <v>10296</v>
          </cell>
          <cell r="G20">
            <v>9695</v>
          </cell>
          <cell r="H20">
            <v>8814.8858611210708</v>
          </cell>
          <cell r="I20">
            <v>11280</v>
          </cell>
          <cell r="J20">
            <v>8800</v>
          </cell>
          <cell r="K20">
            <v>8452</v>
          </cell>
          <cell r="N20">
            <v>11002</v>
          </cell>
          <cell r="O20">
            <v>5</v>
          </cell>
        </row>
        <row r="21">
          <cell r="B21" t="str">
            <v>celkem</v>
          </cell>
          <cell r="C21">
            <v>11246.020293736901</v>
          </cell>
          <cell r="D21">
            <v>11340.303372425575</v>
          </cell>
          <cell r="E21">
            <v>10806.642194092827</v>
          </cell>
          <cell r="F21">
            <v>10541.958279635657</v>
          </cell>
          <cell r="G21">
            <v>9939.5104895104887</v>
          </cell>
          <cell r="H21">
            <v>8797.1912114014249</v>
          </cell>
          <cell r="I21">
            <v>11548.154518690339</v>
          </cell>
          <cell r="J21">
            <v>8817.3823529411766</v>
          </cell>
          <cell r="K21">
            <v>8443.9986426874784</v>
          </cell>
          <cell r="N21">
            <v>11201.531372973868</v>
          </cell>
          <cell r="O21">
            <v>6</v>
          </cell>
        </row>
        <row r="22">
          <cell r="A22" t="str">
            <v>celkem</v>
          </cell>
          <cell r="B22" t="str">
            <v>muži</v>
          </cell>
          <cell r="C22">
            <v>11377.15112743019</v>
          </cell>
          <cell r="D22">
            <v>11765.023153492592</v>
          </cell>
          <cell r="E22">
            <v>10943.795343988881</v>
          </cell>
          <cell r="F22">
            <v>10148.957045374847</v>
          </cell>
          <cell r="G22">
            <v>9561.4567823343841</v>
          </cell>
          <cell r="H22">
            <v>4237.8729281767955</v>
          </cell>
          <cell r="I22">
            <v>10185.426897866208</v>
          </cell>
          <cell r="J22">
            <v>6990.8492870300879</v>
          </cell>
          <cell r="K22">
            <v>6446.7032800425422</v>
          </cell>
          <cell r="L22">
            <v>5660</v>
          </cell>
          <cell r="M22">
            <v>5153</v>
          </cell>
          <cell r="N22">
            <v>10568</v>
          </cell>
          <cell r="O22">
            <v>4</v>
          </cell>
        </row>
        <row r="23">
          <cell r="B23" t="str">
            <v>ženy</v>
          </cell>
          <cell r="C23">
            <v>9881.6701912246644</v>
          </cell>
          <cell r="D23">
            <v>10229.245957580084</v>
          </cell>
          <cell r="E23">
            <v>9501.5194759263723</v>
          </cell>
          <cell r="F23">
            <v>8469.693404506861</v>
          </cell>
          <cell r="G23">
            <v>7906.4774665042632</v>
          </cell>
          <cell r="H23">
            <v>7340.5426906112161</v>
          </cell>
          <cell r="I23">
            <v>9246.1539632290278</v>
          </cell>
          <cell r="J23">
            <v>6389.8655442534782</v>
          </cell>
          <cell r="K23">
            <v>5882.8404434589802</v>
          </cell>
          <cell r="L23">
            <v>6744</v>
          </cell>
          <cell r="M23">
            <v>5226</v>
          </cell>
          <cell r="N23">
            <v>9440</v>
          </cell>
          <cell r="O23">
            <v>5</v>
          </cell>
        </row>
        <row r="24">
          <cell r="B24" t="str">
            <v>celkem</v>
          </cell>
          <cell r="C24">
            <v>10436.077462019755</v>
          </cell>
          <cell r="D24">
            <v>10777.708255244554</v>
          </cell>
          <cell r="E24">
            <v>10115.171690391951</v>
          </cell>
          <cell r="F24">
            <v>9156.2185653671022</v>
          </cell>
          <cell r="G24">
            <v>8718.9587852494569</v>
          </cell>
          <cell r="H24">
            <v>6987.567888307155</v>
          </cell>
          <cell r="I24">
            <v>9742.9056906837995</v>
          </cell>
          <cell r="J24">
            <v>6710.8251869099377</v>
          </cell>
          <cell r="K24">
            <v>6180.5831400769839</v>
          </cell>
          <cell r="L24">
            <v>6574.6851919248147</v>
          </cell>
          <cell r="M24">
            <v>5194</v>
          </cell>
          <cell r="N24">
            <v>9884</v>
          </cell>
          <cell r="O24">
            <v>6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68.99239817310071</v>
          </cell>
          <cell r="D26">
            <v>70</v>
          </cell>
          <cell r="E26">
            <v>71</v>
          </cell>
          <cell r="F26">
            <v>65</v>
          </cell>
          <cell r="G26">
            <v>67</v>
          </cell>
          <cell r="H26">
            <v>73.983502538071065</v>
          </cell>
          <cell r="I26">
            <v>50</v>
          </cell>
          <cell r="J26">
            <v>50</v>
          </cell>
          <cell r="K26">
            <v>50</v>
          </cell>
          <cell r="L26">
            <v>53</v>
          </cell>
          <cell r="M26">
            <v>16</v>
          </cell>
          <cell r="N26">
            <v>63.267712746513311</v>
          </cell>
          <cell r="O26">
            <v>7</v>
          </cell>
        </row>
        <row r="27">
          <cell r="B27" t="str">
            <v>ženy</v>
          </cell>
          <cell r="C27">
            <v>66.986654197159908</v>
          </cell>
          <cell r="D27">
            <v>68</v>
          </cell>
          <cell r="E27">
            <v>72</v>
          </cell>
          <cell r="F27">
            <v>62</v>
          </cell>
          <cell r="G27">
            <v>64</v>
          </cell>
          <cell r="H27">
            <v>76.488334488334488</v>
          </cell>
          <cell r="I27">
            <v>50</v>
          </cell>
          <cell r="J27">
            <v>48</v>
          </cell>
          <cell r="K27">
            <v>48</v>
          </cell>
          <cell r="L27">
            <v>57</v>
          </cell>
          <cell r="M27">
            <v>17</v>
          </cell>
          <cell r="N27">
            <v>62.177429767437097</v>
          </cell>
          <cell r="O27">
            <v>8</v>
          </cell>
        </row>
        <row r="28">
          <cell r="B28" t="str">
            <v>celkem</v>
          </cell>
          <cell r="C28">
            <v>67.990723848080165</v>
          </cell>
          <cell r="D28">
            <v>69</v>
          </cell>
          <cell r="E28">
            <v>72</v>
          </cell>
          <cell r="F28">
            <v>63</v>
          </cell>
          <cell r="G28">
            <v>66</v>
          </cell>
          <cell r="H28">
            <v>75.552921253175271</v>
          </cell>
          <cell r="I28">
            <v>50</v>
          </cell>
          <cell r="J28">
            <v>49</v>
          </cell>
          <cell r="K28">
            <v>49</v>
          </cell>
          <cell r="L28">
            <v>56.375222110423671</v>
          </cell>
          <cell r="M28">
            <v>17</v>
          </cell>
          <cell r="N28">
            <v>62.700854560446906</v>
          </cell>
          <cell r="O28">
            <v>9</v>
          </cell>
        </row>
        <row r="29">
          <cell r="A29" t="str">
            <v>s V</v>
          </cell>
          <cell r="B29" t="str">
            <v>muži</v>
          </cell>
          <cell r="C29">
            <v>75.885594021944755</v>
          </cell>
          <cell r="D29">
            <v>77</v>
          </cell>
          <cell r="E29">
            <v>76</v>
          </cell>
          <cell r="F29">
            <v>67</v>
          </cell>
          <cell r="G29">
            <v>69</v>
          </cell>
          <cell r="H29">
            <v>78.20754716981132</v>
          </cell>
          <cell r="I29">
            <v>59</v>
          </cell>
          <cell r="J29">
            <v>57</v>
          </cell>
          <cell r="K29">
            <v>57</v>
          </cell>
          <cell r="N29">
            <v>76</v>
          </cell>
          <cell r="O29">
            <v>7</v>
          </cell>
        </row>
        <row r="30">
          <cell r="B30" t="str">
            <v>ženy</v>
          </cell>
          <cell r="C30">
            <v>75.063662892539398</v>
          </cell>
          <cell r="D30">
            <v>76</v>
          </cell>
          <cell r="E30">
            <v>76</v>
          </cell>
          <cell r="F30">
            <v>63</v>
          </cell>
          <cell r="G30">
            <v>65</v>
          </cell>
          <cell r="H30">
            <v>83.137086171865661</v>
          </cell>
          <cell r="I30">
            <v>58</v>
          </cell>
          <cell r="J30">
            <v>54</v>
          </cell>
          <cell r="K30">
            <v>54</v>
          </cell>
          <cell r="N30">
            <v>75</v>
          </cell>
          <cell r="O30">
            <v>8</v>
          </cell>
        </row>
        <row r="31">
          <cell r="B31" t="str">
            <v>celkem</v>
          </cell>
          <cell r="C31">
            <v>75.178740162694226</v>
          </cell>
          <cell r="D31">
            <v>76.134136931610968</v>
          </cell>
          <cell r="E31">
            <v>76</v>
          </cell>
          <cell r="F31">
            <v>63.765033529193332</v>
          </cell>
          <cell r="G31">
            <v>65.75524475524476</v>
          </cell>
          <cell r="H31">
            <v>83.106057007125884</v>
          </cell>
          <cell r="I31">
            <v>58.203764831831563</v>
          </cell>
          <cell r="J31">
            <v>54.579411764705881</v>
          </cell>
          <cell r="K31">
            <v>54.666779776043434</v>
          </cell>
          <cell r="N31">
            <v>75.139825769428086</v>
          </cell>
          <cell r="O31">
            <v>9</v>
          </cell>
        </row>
        <row r="32">
          <cell r="A32" t="str">
            <v>celkem</v>
          </cell>
          <cell r="B32" t="str">
            <v>muži</v>
          </cell>
          <cell r="C32">
            <v>69.692873045605438</v>
          </cell>
          <cell r="D32">
            <v>70.801019146661162</v>
          </cell>
          <cell r="E32">
            <v>71.632817929117437</v>
          </cell>
          <cell r="F32">
            <v>65.100672028329811</v>
          </cell>
          <cell r="G32">
            <v>67.136277602523663</v>
          </cell>
          <cell r="H32">
            <v>74.120933087783911</v>
          </cell>
          <cell r="I32">
            <v>50.159267351587559</v>
          </cell>
          <cell r="J32">
            <v>50.047042368834006</v>
          </cell>
          <cell r="K32">
            <v>50.051876492085583</v>
          </cell>
          <cell r="L32">
            <v>53</v>
          </cell>
          <cell r="M32">
            <v>16</v>
          </cell>
          <cell r="N32">
            <v>64</v>
          </cell>
          <cell r="O32">
            <v>7</v>
          </cell>
        </row>
        <row r="33">
          <cell r="B33" t="str">
            <v>ženy</v>
          </cell>
          <cell r="C33">
            <v>69.955364167378889</v>
          </cell>
          <cell r="D33">
            <v>71.285693475315739</v>
          </cell>
          <cell r="E33">
            <v>73.987428663290729</v>
          </cell>
          <cell r="F33">
            <v>62.147382541786584</v>
          </cell>
          <cell r="G33">
            <v>64.282582216808777</v>
          </cell>
          <cell r="H33">
            <v>80.870037807183365</v>
          </cell>
          <cell r="I33">
            <v>50.62096676001461</v>
          </cell>
          <cell r="J33">
            <v>48.192447094586697</v>
          </cell>
          <cell r="K33">
            <v>48.174241368387712</v>
          </cell>
          <cell r="L33">
            <v>57</v>
          </cell>
          <cell r="M33">
            <v>17</v>
          </cell>
          <cell r="N33">
            <v>66</v>
          </cell>
          <cell r="O33">
            <v>8</v>
          </cell>
        </row>
        <row r="34">
          <cell r="B34" t="str">
            <v>celkem</v>
          </cell>
          <cell r="C34">
            <v>69.924245237691295</v>
          </cell>
          <cell r="D34">
            <v>71.174772199204355</v>
          </cell>
          <cell r="E34">
            <v>73.357375777114726</v>
          </cell>
          <cell r="F34">
            <v>63.082376848680994</v>
          </cell>
          <cell r="G34">
            <v>65.956616052060738</v>
          </cell>
          <cell r="H34">
            <v>79.992530541012215</v>
          </cell>
          <cell r="I34">
            <v>50.376794728905786</v>
          </cell>
          <cell r="J34">
            <v>49.103523547923523</v>
          </cell>
          <cell r="K34">
            <v>49.099815908384535</v>
          </cell>
          <cell r="L34">
            <v>56.375222110423671</v>
          </cell>
          <cell r="M34">
            <v>17</v>
          </cell>
          <cell r="N34">
            <v>65</v>
          </cell>
          <cell r="O34">
            <v>9</v>
          </cell>
        </row>
        <row r="35">
          <cell r="C35">
            <v>6</v>
          </cell>
          <cell r="D35">
            <v>1</v>
          </cell>
          <cell r="E35">
            <v>2</v>
          </cell>
          <cell r="F35">
            <v>4</v>
          </cell>
          <cell r="G35">
            <v>5</v>
          </cell>
          <cell r="H35">
            <v>3</v>
          </cell>
          <cell r="I35">
            <v>8</v>
          </cell>
          <cell r="J35">
            <v>9</v>
          </cell>
          <cell r="K35">
            <v>10</v>
          </cell>
          <cell r="L35">
            <v>23</v>
          </cell>
          <cell r="M35">
            <v>35</v>
          </cell>
          <cell r="N35">
            <v>37</v>
          </cell>
          <cell r="O35" t="str">
            <v>pro solo</v>
          </cell>
        </row>
        <row r="36">
          <cell r="C36">
            <v>3</v>
          </cell>
          <cell r="H36">
            <v>7</v>
          </cell>
          <cell r="L36">
            <v>11</v>
          </cell>
          <cell r="O36" t="str">
            <v>pro solo</v>
          </cell>
        </row>
        <row r="37">
          <cell r="D37">
            <v>24</v>
          </cell>
          <cell r="E37">
            <v>25</v>
          </cell>
          <cell r="F37">
            <v>27</v>
          </cell>
          <cell r="G37">
            <v>28</v>
          </cell>
          <cell r="H37">
            <v>26</v>
          </cell>
          <cell r="I37">
            <v>30</v>
          </cell>
          <cell r="J37">
            <v>31</v>
          </cell>
          <cell r="K37">
            <v>32</v>
          </cell>
          <cell r="N37">
            <v>33</v>
          </cell>
          <cell r="O37" t="str">
            <v>M soub</v>
          </cell>
        </row>
        <row r="38">
          <cell r="H38">
            <v>29</v>
          </cell>
          <cell r="O38" t="str">
            <v>M soub</v>
          </cell>
        </row>
        <row r="39">
          <cell r="D39">
            <v>12</v>
          </cell>
          <cell r="E39">
            <v>13</v>
          </cell>
          <cell r="F39">
            <v>15</v>
          </cell>
          <cell r="G39">
            <v>16</v>
          </cell>
          <cell r="H39">
            <v>14</v>
          </cell>
          <cell r="I39">
            <v>18</v>
          </cell>
          <cell r="J39">
            <v>19</v>
          </cell>
          <cell r="K39">
            <v>20</v>
          </cell>
          <cell r="N39">
            <v>21</v>
          </cell>
          <cell r="O39" t="str">
            <v>Z soub</v>
          </cell>
        </row>
        <row r="40">
          <cell r="H40">
            <v>17</v>
          </cell>
          <cell r="O40" t="str">
            <v>Z soub</v>
          </cell>
        </row>
        <row r="41">
          <cell r="A41" t="str">
            <v>Poznámky:</v>
          </cell>
          <cell r="B41" t="str">
            <v>Podle statistických údajů ČSSZ.  Nejsou zahrnuty důchody vyplácené do ciziny.</v>
          </cell>
        </row>
        <row r="42">
          <cell r="B42" t="str">
            <v>poměrný starobní = starobní důchod za dobu pojištění kratší než 25 let</v>
          </cell>
        </row>
        <row r="43">
          <cell r="B43" t="str">
            <v xml:space="preserve">nekrácený = starobní důchod po dosažení důchodového věku  </v>
          </cell>
        </row>
        <row r="44">
          <cell r="B44" t="str">
            <v>trvale krácený  =  předčasný starobní důchod podle § 31 zákona o důchodovém pojištění</v>
          </cell>
        </row>
        <row r="45">
          <cell r="B45" t="str">
            <v>dočasně krácený  =  předčasný starobní důchod podle § 30 zákona o důchodovém pojištění</v>
          </cell>
        </row>
        <row r="46">
          <cell r="B46" t="str">
            <v>sólo  =  důchod vyplácen samostatně (bez současně vypláceného pozůstalostního důchodu)</v>
          </cell>
        </row>
        <row r="47">
          <cell r="B47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VS"/>
      <sheetName val="okr_PV"/>
      <sheetName val="okr_R"/>
      <sheetName val="okr_S"/>
    </sheetNames>
    <sheetDataSet>
      <sheetData sheetId="0">
        <row r="1">
          <cell r="A1" t="str">
            <v>Důchody vyplácené za prosinec 2011</v>
          </cell>
          <cell r="G1" t="str">
            <v>ČR</v>
          </cell>
        </row>
        <row r="2">
          <cell r="A2" t="str">
            <v>Druh důchodu</v>
          </cell>
          <cell r="C2" t="str">
            <v>Starobní</v>
          </cell>
          <cell r="H2" t="str">
            <v>Poměrný starobní</v>
          </cell>
          <cell r="I2" t="str">
            <v>Invalidní</v>
          </cell>
          <cell r="L2" t="str">
            <v>Vdovský</v>
          </cell>
        </row>
        <row r="3">
          <cell r="C3" t="str">
            <v>celkem</v>
          </cell>
          <cell r="D3" t="str">
            <v>nekrácený</v>
          </cell>
          <cell r="F3" t="str">
            <v>krácený</v>
          </cell>
          <cell r="I3" t="str">
            <v>pro invaliditu stupně</v>
          </cell>
          <cell r="L3" t="str">
            <v>a</v>
          </cell>
          <cell r="M3" t="str">
            <v>Sirotčí</v>
          </cell>
          <cell r="N3" t="str">
            <v>ÚHRNEM</v>
          </cell>
        </row>
        <row r="4">
          <cell r="D4" t="str">
            <v>k věk. hr.</v>
          </cell>
          <cell r="E4" t="str">
            <v>po inval.</v>
          </cell>
          <cell r="F4" t="str">
            <v>trvale</v>
          </cell>
          <cell r="G4" t="str">
            <v>dočasně</v>
          </cell>
          <cell r="I4" t="str">
            <v>III.</v>
          </cell>
          <cell r="J4" t="str">
            <v>II.</v>
          </cell>
          <cell r="K4" t="str">
            <v>I.</v>
          </cell>
          <cell r="L4" t="str">
            <v>vdovecký</v>
          </cell>
        </row>
        <row r="5">
          <cell r="A5">
            <v>40878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787229</v>
          </cell>
          <cell r="D6">
            <v>545392</v>
          </cell>
          <cell r="E6">
            <v>40618</v>
          </cell>
          <cell r="F6">
            <v>199898</v>
          </cell>
          <cell r="G6">
            <v>1321</v>
          </cell>
          <cell r="H6">
            <v>1561</v>
          </cell>
          <cell r="I6">
            <v>118284</v>
          </cell>
          <cell r="J6">
            <v>31003</v>
          </cell>
          <cell r="K6">
            <v>83027</v>
          </cell>
          <cell r="L6">
            <v>6881</v>
          </cell>
          <cell r="M6">
            <v>22044</v>
          </cell>
          <cell r="N6">
            <v>1050029</v>
          </cell>
          <cell r="O6">
            <v>1</v>
          </cell>
        </row>
        <row r="7">
          <cell r="B7" t="str">
            <v>ženy</v>
          </cell>
          <cell r="C7">
            <v>932703</v>
          </cell>
          <cell r="D7">
            <v>652861</v>
          </cell>
          <cell r="E7">
            <v>32107</v>
          </cell>
          <cell r="F7">
            <v>246634</v>
          </cell>
          <cell r="G7">
            <v>1101</v>
          </cell>
          <cell r="H7">
            <v>3899</v>
          </cell>
          <cell r="I7">
            <v>99252</v>
          </cell>
          <cell r="J7">
            <v>26030</v>
          </cell>
          <cell r="K7">
            <v>73794</v>
          </cell>
          <cell r="L7">
            <v>35250</v>
          </cell>
          <cell r="M7">
            <v>23649</v>
          </cell>
          <cell r="N7">
            <v>1194577</v>
          </cell>
          <cell r="O7">
            <v>2</v>
          </cell>
        </row>
        <row r="8">
          <cell r="B8" t="str">
            <v>celkem</v>
          </cell>
          <cell r="C8">
            <v>1719932</v>
          </cell>
          <cell r="D8">
            <v>1198253</v>
          </cell>
          <cell r="E8">
            <v>72725</v>
          </cell>
          <cell r="F8">
            <v>446532</v>
          </cell>
          <cell r="G8">
            <v>2422</v>
          </cell>
          <cell r="H8">
            <v>5460</v>
          </cell>
          <cell r="I8">
            <v>217536</v>
          </cell>
          <cell r="J8">
            <v>57033</v>
          </cell>
          <cell r="K8">
            <v>156821</v>
          </cell>
          <cell r="L8">
            <v>42131</v>
          </cell>
          <cell r="M8">
            <v>45693</v>
          </cell>
          <cell r="N8">
            <v>2244606</v>
          </cell>
          <cell r="O8">
            <v>3</v>
          </cell>
        </row>
        <row r="9">
          <cell r="A9" t="str">
            <v>s V</v>
          </cell>
          <cell r="B9" t="str">
            <v>muži</v>
          </cell>
          <cell r="C9">
            <v>86197</v>
          </cell>
          <cell r="D9">
            <v>69998</v>
          </cell>
          <cell r="E9">
            <v>5853</v>
          </cell>
          <cell r="F9">
            <v>10242</v>
          </cell>
          <cell r="G9">
            <v>104</v>
          </cell>
          <cell r="H9">
            <v>54</v>
          </cell>
          <cell r="I9">
            <v>2024</v>
          </cell>
          <cell r="J9">
            <v>198</v>
          </cell>
          <cell r="K9">
            <v>578</v>
          </cell>
          <cell r="N9">
            <v>89051</v>
          </cell>
          <cell r="O9">
            <v>1</v>
          </cell>
        </row>
        <row r="10">
          <cell r="B10" t="str">
            <v>ženy</v>
          </cell>
          <cell r="C10">
            <v>520855</v>
          </cell>
          <cell r="D10">
            <v>447887</v>
          </cell>
          <cell r="E10">
            <v>30479</v>
          </cell>
          <cell r="F10">
            <v>42029</v>
          </cell>
          <cell r="G10">
            <v>460</v>
          </cell>
          <cell r="H10">
            <v>7649</v>
          </cell>
          <cell r="I10">
            <v>8080</v>
          </cell>
          <cell r="J10">
            <v>803</v>
          </cell>
          <cell r="K10">
            <v>1960</v>
          </cell>
          <cell r="N10">
            <v>539347</v>
          </cell>
          <cell r="O10">
            <v>2</v>
          </cell>
        </row>
        <row r="11">
          <cell r="B11" t="str">
            <v>celkem</v>
          </cell>
          <cell r="C11">
            <v>607052</v>
          </cell>
          <cell r="D11">
            <v>517885</v>
          </cell>
          <cell r="E11">
            <v>36332</v>
          </cell>
          <cell r="F11">
            <v>52271</v>
          </cell>
          <cell r="G11">
            <v>564</v>
          </cell>
          <cell r="H11">
            <v>7703</v>
          </cell>
          <cell r="I11">
            <v>10104</v>
          </cell>
          <cell r="J11">
            <v>1001</v>
          </cell>
          <cell r="K11">
            <v>2538</v>
          </cell>
          <cell r="N11">
            <v>628398</v>
          </cell>
          <cell r="O11">
            <v>3</v>
          </cell>
        </row>
        <row r="12">
          <cell r="A12" t="str">
            <v>celkem</v>
          </cell>
          <cell r="B12" t="str">
            <v>muži</v>
          </cell>
          <cell r="C12">
            <v>873426</v>
          </cell>
          <cell r="D12">
            <v>615390</v>
          </cell>
          <cell r="E12">
            <v>46471</v>
          </cell>
          <cell r="F12">
            <v>210140</v>
          </cell>
          <cell r="G12">
            <v>1425</v>
          </cell>
          <cell r="H12">
            <v>1615</v>
          </cell>
          <cell r="I12">
            <v>120308</v>
          </cell>
          <cell r="J12">
            <v>31201</v>
          </cell>
          <cell r="K12">
            <v>83605</v>
          </cell>
          <cell r="L12">
            <v>6881</v>
          </cell>
          <cell r="M12">
            <v>22044</v>
          </cell>
          <cell r="N12">
            <v>1139080</v>
          </cell>
          <cell r="O12">
            <v>1</v>
          </cell>
        </row>
        <row r="13">
          <cell r="B13" t="str">
            <v>ženy</v>
          </cell>
          <cell r="C13">
            <v>1453558</v>
          </cell>
          <cell r="D13">
            <v>1100748</v>
          </cell>
          <cell r="E13">
            <v>62586</v>
          </cell>
          <cell r="F13">
            <v>288663</v>
          </cell>
          <cell r="G13">
            <v>1561</v>
          </cell>
          <cell r="H13">
            <v>11548</v>
          </cell>
          <cell r="I13">
            <v>107332</v>
          </cell>
          <cell r="J13">
            <v>26833</v>
          </cell>
          <cell r="K13">
            <v>75754</v>
          </cell>
          <cell r="L13">
            <v>35250</v>
          </cell>
          <cell r="M13">
            <v>23649</v>
          </cell>
          <cell r="N13">
            <v>1733924</v>
          </cell>
          <cell r="O13">
            <v>2</v>
          </cell>
        </row>
        <row r="14">
          <cell r="B14" t="str">
            <v>celkem</v>
          </cell>
          <cell r="C14">
            <v>2326984</v>
          </cell>
          <cell r="D14">
            <v>1716138</v>
          </cell>
          <cell r="E14">
            <v>109057</v>
          </cell>
          <cell r="F14">
            <v>498803</v>
          </cell>
          <cell r="G14">
            <v>2986</v>
          </cell>
          <cell r="H14">
            <v>13163</v>
          </cell>
          <cell r="I14">
            <v>227640</v>
          </cell>
          <cell r="J14">
            <v>58034</v>
          </cell>
          <cell r="K14">
            <v>159359</v>
          </cell>
          <cell r="L14">
            <v>42131</v>
          </cell>
          <cell r="M14">
            <v>45693</v>
          </cell>
          <cell r="N14">
            <v>2873004</v>
          </cell>
          <cell r="O14">
            <v>3</v>
          </cell>
        </row>
        <row r="15">
          <cell r="B15" t="str">
            <v xml:space="preserve">Průměrná výše důchodu </v>
          </cell>
        </row>
        <row r="16">
          <cell r="A16" t="str">
            <v>sólo</v>
          </cell>
          <cell r="B16" t="str">
            <v>muži</v>
          </cell>
          <cell r="C16">
            <v>11713.670882297272</v>
          </cell>
          <cell r="D16">
            <v>12177</v>
          </cell>
          <cell r="E16">
            <v>11179</v>
          </cell>
          <cell r="F16">
            <v>10571</v>
          </cell>
          <cell r="G16">
            <v>9858</v>
          </cell>
          <cell r="H16">
            <v>4293.9250480461242</v>
          </cell>
          <cell r="I16">
            <v>10482</v>
          </cell>
          <cell r="J16">
            <v>7036</v>
          </cell>
          <cell r="K16">
            <v>6399</v>
          </cell>
          <cell r="L16">
            <v>5920</v>
          </cell>
          <cell r="M16">
            <v>5414</v>
          </cell>
          <cell r="N16">
            <v>10835.429787177307</v>
          </cell>
          <cell r="O16">
            <v>4</v>
          </cell>
        </row>
        <row r="17">
          <cell r="B17" t="str">
            <v>ženy</v>
          </cell>
          <cell r="C17">
            <v>9598.8420354603768</v>
          </cell>
          <cell r="D17">
            <v>10031</v>
          </cell>
          <cell r="E17">
            <v>8867</v>
          </cell>
          <cell r="F17">
            <v>8559</v>
          </cell>
          <cell r="G17">
            <v>7445</v>
          </cell>
          <cell r="H17">
            <v>4544.7532700692482</v>
          </cell>
          <cell r="I17">
            <v>9435</v>
          </cell>
          <cell r="J17">
            <v>6405</v>
          </cell>
          <cell r="K17">
            <v>5752</v>
          </cell>
          <cell r="L17">
            <v>6989</v>
          </cell>
          <cell r="M17">
            <v>5440</v>
          </cell>
          <cell r="N17">
            <v>9101.9996802215337</v>
          </cell>
          <cell r="O17">
            <v>5</v>
          </cell>
        </row>
        <row r="18">
          <cell r="B18" t="str">
            <v>celkem</v>
          </cell>
          <cell r="C18">
            <v>10566.648607037952</v>
          </cell>
          <cell r="D18">
            <v>11008</v>
          </cell>
          <cell r="E18">
            <v>10158</v>
          </cell>
          <cell r="F18">
            <v>9460</v>
          </cell>
          <cell r="G18">
            <v>8761</v>
          </cell>
          <cell r="H18">
            <v>4472.6615384615388</v>
          </cell>
          <cell r="I18">
            <v>10004</v>
          </cell>
          <cell r="J18">
            <v>6748</v>
          </cell>
          <cell r="K18">
            <v>6094</v>
          </cell>
          <cell r="L18">
            <v>6814.4067313854403</v>
          </cell>
          <cell r="M18">
            <v>5428</v>
          </cell>
          <cell r="N18">
            <v>9913.0170479808039</v>
          </cell>
          <cell r="O18">
            <v>6</v>
          </cell>
        </row>
        <row r="19">
          <cell r="A19" t="str">
            <v>s V</v>
          </cell>
          <cell r="B19" t="str">
            <v>muži</v>
          </cell>
          <cell r="C19">
            <v>13002.167418819681</v>
          </cell>
          <cell r="D19">
            <v>13158</v>
          </cell>
          <cell r="E19">
            <v>12747</v>
          </cell>
          <cell r="F19">
            <v>12099</v>
          </cell>
          <cell r="G19">
            <v>11423</v>
          </cell>
          <cell r="H19">
            <v>6146.9629629629626</v>
          </cell>
          <cell r="I19">
            <v>13124</v>
          </cell>
          <cell r="J19">
            <v>9244</v>
          </cell>
          <cell r="K19">
            <v>8544</v>
          </cell>
          <cell r="N19">
            <v>12963</v>
          </cell>
          <cell r="O19">
            <v>4</v>
          </cell>
        </row>
        <row r="20">
          <cell r="B20" t="str">
            <v>ženy</v>
          </cell>
          <cell r="C20">
            <v>11496.428944715899</v>
          </cell>
          <cell r="D20">
            <v>11606</v>
          </cell>
          <cell r="E20">
            <v>10961</v>
          </cell>
          <cell r="F20">
            <v>10733</v>
          </cell>
          <cell r="G20">
            <v>10040</v>
          </cell>
          <cell r="H20">
            <v>9073.3919466596944</v>
          </cell>
          <cell r="I20">
            <v>11764</v>
          </cell>
          <cell r="J20">
            <v>8983</v>
          </cell>
          <cell r="K20">
            <v>8642</v>
          </cell>
          <cell r="N20">
            <v>11452</v>
          </cell>
          <cell r="O20">
            <v>5</v>
          </cell>
        </row>
        <row r="21">
          <cell r="B21" t="str">
            <v>celkem</v>
          </cell>
          <cell r="C21">
            <v>11710.232933916699</v>
          </cell>
          <cell r="D21">
            <v>11815.770308079978</v>
          </cell>
          <cell r="E21">
            <v>11248.72041175823</v>
          </cell>
          <cell r="F21">
            <v>11000.654569455339</v>
          </cell>
          <cell r="G21">
            <v>10295.021276595744</v>
          </cell>
          <cell r="H21">
            <v>9052.876931065819</v>
          </cell>
          <cell r="I21">
            <v>12036.430720506731</v>
          </cell>
          <cell r="J21">
            <v>9034.6263736263736</v>
          </cell>
          <cell r="K21">
            <v>8619.6816390858949</v>
          </cell>
          <cell r="N21">
            <v>11666.125539864863</v>
          </cell>
          <cell r="O21">
            <v>6</v>
          </cell>
        </row>
        <row r="22">
          <cell r="A22" t="str">
            <v>celkem</v>
          </cell>
          <cell r="B22" t="str">
            <v>muži</v>
          </cell>
          <cell r="C22">
            <v>11840.830522562874</v>
          </cell>
          <cell r="D22">
            <v>12288.584585384879</v>
          </cell>
          <cell r="E22">
            <v>11376.488842503928</v>
          </cell>
          <cell r="F22">
            <v>10645.473094127725</v>
          </cell>
          <cell r="G22">
            <v>9972.2175438596496</v>
          </cell>
          <cell r="H22">
            <v>4355.8842105263157</v>
          </cell>
          <cell r="I22">
            <v>10526.447651029026</v>
          </cell>
          <cell r="J22">
            <v>7050.0118585942755</v>
          </cell>
          <cell r="K22">
            <v>6413.8293762334788</v>
          </cell>
          <cell r="L22">
            <v>5920</v>
          </cell>
          <cell r="M22">
            <v>5414</v>
          </cell>
          <cell r="N22">
            <v>11002</v>
          </cell>
          <cell r="O22">
            <v>4</v>
          </cell>
        </row>
        <row r="23">
          <cell r="B23" t="str">
            <v>ženy</v>
          </cell>
          <cell r="C23">
            <v>10278.806391626615</v>
          </cell>
          <cell r="D23">
            <v>10671.856967262262</v>
          </cell>
          <cell r="E23">
            <v>9886.7652190585759</v>
          </cell>
          <cell r="F23">
            <v>8875.5318935921823</v>
          </cell>
          <cell r="G23">
            <v>8209.7021140294692</v>
          </cell>
          <cell r="H23">
            <v>7544.3685486664353</v>
          </cell>
          <cell r="I23">
            <v>9610.3281407222457</v>
          </cell>
          <cell r="J23">
            <v>6482.1488093019789</v>
          </cell>
          <cell r="K23">
            <v>5826.7736093143594</v>
          </cell>
          <cell r="L23">
            <v>6989</v>
          </cell>
          <cell r="M23">
            <v>5440</v>
          </cell>
          <cell r="N23">
            <v>9833</v>
          </cell>
          <cell r="O23">
            <v>5</v>
          </cell>
        </row>
        <row r="24">
          <cell r="B24" t="str">
            <v>celkem</v>
          </cell>
          <cell r="C24">
            <v>10864.981192393243</v>
          </cell>
          <cell r="D24">
            <v>11251.763686836373</v>
          </cell>
          <cell r="E24">
            <v>10521.370109208945</v>
          </cell>
          <cell r="F24">
            <v>9621.4496203912167</v>
          </cell>
          <cell r="G24">
            <v>9050.7481580709973</v>
          </cell>
          <cell r="H24">
            <v>7153.0079009344372</v>
          </cell>
          <cell r="I24">
            <v>10094.211210683536</v>
          </cell>
          <cell r="J24">
            <v>6787.4408967157187</v>
          </cell>
          <cell r="K24">
            <v>6134.2247755068747</v>
          </cell>
          <cell r="L24">
            <v>6814.4067313854403</v>
          </cell>
          <cell r="M24">
            <v>5428</v>
          </cell>
          <cell r="N24">
            <v>10296</v>
          </cell>
          <cell r="O24">
            <v>6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68.992800061989584</v>
          </cell>
          <cell r="D26">
            <v>71</v>
          </cell>
          <cell r="E26">
            <v>71</v>
          </cell>
          <cell r="F26">
            <v>65</v>
          </cell>
          <cell r="G26">
            <v>68</v>
          </cell>
          <cell r="H26">
            <v>74.014734144778984</v>
          </cell>
          <cell r="I26">
            <v>50</v>
          </cell>
          <cell r="J26">
            <v>50</v>
          </cell>
          <cell r="K26">
            <v>49</v>
          </cell>
          <cell r="L26">
            <v>52</v>
          </cell>
          <cell r="M26">
            <v>16</v>
          </cell>
          <cell r="N26">
            <v>63.854078315932227</v>
          </cell>
          <cell r="O26">
            <v>7</v>
          </cell>
        </row>
        <row r="27">
          <cell r="B27" t="str">
            <v>ženy</v>
          </cell>
          <cell r="C27">
            <v>66.985287921235383</v>
          </cell>
          <cell r="D27">
            <v>68</v>
          </cell>
          <cell r="E27">
            <v>72</v>
          </cell>
          <cell r="F27">
            <v>62</v>
          </cell>
          <cell r="G27">
            <v>65</v>
          </cell>
          <cell r="H27">
            <v>77.134393434213905</v>
          </cell>
          <cell r="I27">
            <v>50</v>
          </cell>
          <cell r="J27">
            <v>48</v>
          </cell>
          <cell r="K27">
            <v>47</v>
          </cell>
          <cell r="L27">
            <v>56</v>
          </cell>
          <cell r="M27">
            <v>17</v>
          </cell>
          <cell r="N27">
            <v>62.30344548739847</v>
          </cell>
          <cell r="O27">
            <v>8</v>
          </cell>
        </row>
        <row r="28">
          <cell r="B28" t="str">
            <v>celkem</v>
          </cell>
          <cell r="C28">
            <v>67.989232132433145</v>
          </cell>
          <cell r="D28">
            <v>69</v>
          </cell>
          <cell r="E28">
            <v>71</v>
          </cell>
          <cell r="F28">
            <v>63</v>
          </cell>
          <cell r="G28">
            <v>67</v>
          </cell>
          <cell r="H28">
            <v>76.216117216117212</v>
          </cell>
          <cell r="I28">
            <v>50</v>
          </cell>
          <cell r="J28">
            <v>49</v>
          </cell>
          <cell r="K28">
            <v>48</v>
          </cell>
          <cell r="L28">
            <v>55.346704326980131</v>
          </cell>
          <cell r="M28">
            <v>16</v>
          </cell>
          <cell r="N28">
            <v>62.734656772725366</v>
          </cell>
          <cell r="O28">
            <v>9</v>
          </cell>
        </row>
        <row r="29">
          <cell r="A29" t="str">
            <v>s V</v>
          </cell>
          <cell r="B29" t="str">
            <v>muži</v>
          </cell>
          <cell r="C29">
            <v>76.546306716011003</v>
          </cell>
          <cell r="D29">
            <v>78</v>
          </cell>
          <cell r="E29">
            <v>76</v>
          </cell>
          <cell r="F29">
            <v>67</v>
          </cell>
          <cell r="G29">
            <v>69</v>
          </cell>
          <cell r="H29">
            <v>78.333333333333329</v>
          </cell>
          <cell r="I29">
            <v>59</v>
          </cell>
          <cell r="J29">
            <v>57</v>
          </cell>
          <cell r="K29">
            <v>57</v>
          </cell>
          <cell r="N29">
            <v>76</v>
          </cell>
          <cell r="O29">
            <v>7</v>
          </cell>
        </row>
        <row r="30">
          <cell r="B30" t="str">
            <v>ženy</v>
          </cell>
          <cell r="C30">
            <v>75.081377734686242</v>
          </cell>
          <cell r="D30">
            <v>76</v>
          </cell>
          <cell r="E30">
            <v>77</v>
          </cell>
          <cell r="F30">
            <v>64</v>
          </cell>
          <cell r="G30">
            <v>66</v>
          </cell>
          <cell r="H30">
            <v>83.097790560857632</v>
          </cell>
          <cell r="I30">
            <v>58</v>
          </cell>
          <cell r="J30">
            <v>54</v>
          </cell>
          <cell r="K30">
            <v>54</v>
          </cell>
          <cell r="N30">
            <v>75</v>
          </cell>
          <cell r="O30">
            <v>8</v>
          </cell>
        </row>
        <row r="31">
          <cell r="B31" t="str">
            <v>celkem</v>
          </cell>
          <cell r="C31">
            <v>75.289387070629857</v>
          </cell>
          <cell r="D31">
            <v>76.270322561958736</v>
          </cell>
          <cell r="E31">
            <v>76.838902345040182</v>
          </cell>
          <cell r="F31">
            <v>64.587821162786256</v>
          </cell>
          <cell r="G31">
            <v>66.553191489361708</v>
          </cell>
          <cell r="H31">
            <v>83.064390497208876</v>
          </cell>
          <cell r="I31">
            <v>58.200316706254945</v>
          </cell>
          <cell r="J31">
            <v>54.593406593406591</v>
          </cell>
          <cell r="K31">
            <v>54.68321513002364</v>
          </cell>
          <cell r="N31">
            <v>75.14171114484769</v>
          </cell>
          <cell r="O31">
            <v>9</v>
          </cell>
        </row>
        <row r="32">
          <cell r="A32" t="str">
            <v>celkem</v>
          </cell>
          <cell r="B32" t="str">
            <v>muži</v>
          </cell>
          <cell r="C32">
            <v>69.738243423026105</v>
          </cell>
          <cell r="D32">
            <v>71.796220283072529</v>
          </cell>
          <cell r="E32">
            <v>71.629747584515073</v>
          </cell>
          <cell r="F32">
            <v>65.097477871894924</v>
          </cell>
          <cell r="G32">
            <v>68.072982456140352</v>
          </cell>
          <cell r="H32">
            <v>74.159133126934989</v>
          </cell>
          <cell r="I32">
            <v>50.151411377464505</v>
          </cell>
          <cell r="J32">
            <v>50.044421653152142</v>
          </cell>
          <cell r="K32">
            <v>49.055307696908081</v>
          </cell>
          <cell r="L32">
            <v>52</v>
          </cell>
          <cell r="M32">
            <v>16</v>
          </cell>
          <cell r="N32">
            <v>65</v>
          </cell>
          <cell r="O32">
            <v>7</v>
          </cell>
        </row>
        <row r="33">
          <cell r="B33" t="str">
            <v>ženy</v>
          </cell>
          <cell r="C33">
            <v>69.886368483404169</v>
          </cell>
          <cell r="D33">
            <v>71.255146500379738</v>
          </cell>
          <cell r="E33">
            <v>74.434969481992781</v>
          </cell>
          <cell r="F33">
            <v>62.291197694197038</v>
          </cell>
          <cell r="G33">
            <v>65.294682895579754</v>
          </cell>
          <cell r="H33">
            <v>81.084343609282996</v>
          </cell>
          <cell r="I33">
            <v>50.602243506130513</v>
          </cell>
          <cell r="J33">
            <v>48.179555025528266</v>
          </cell>
          <cell r="K33">
            <v>47.181112548512289</v>
          </cell>
          <cell r="L33">
            <v>56</v>
          </cell>
          <cell r="M33">
            <v>17</v>
          </cell>
          <cell r="N33">
            <v>66</v>
          </cell>
          <cell r="O33">
            <v>8</v>
          </cell>
        </row>
        <row r="34">
          <cell r="B34" t="str">
            <v>celkem</v>
          </cell>
          <cell r="C34">
            <v>69.893660205656758</v>
          </cell>
          <cell r="D34">
            <v>71.193990809596897</v>
          </cell>
          <cell r="E34">
            <v>72.945212136772511</v>
          </cell>
          <cell r="F34">
            <v>63.166392343269791</v>
          </cell>
          <cell r="G34">
            <v>66.915606162089759</v>
          </cell>
          <cell r="H34">
            <v>80.223733191521688</v>
          </cell>
          <cell r="I34">
            <v>50.363978211210686</v>
          </cell>
          <cell r="J34">
            <v>49.096477926732604</v>
          </cell>
          <cell r="K34">
            <v>48.106438920926962</v>
          </cell>
          <cell r="L34">
            <v>55.346704326980131</v>
          </cell>
          <cell r="M34">
            <v>16</v>
          </cell>
          <cell r="N34">
            <v>66</v>
          </cell>
          <cell r="O34">
            <v>9</v>
          </cell>
        </row>
        <row r="35">
          <cell r="C35">
            <v>6</v>
          </cell>
          <cell r="D35">
            <v>1</v>
          </cell>
          <cell r="E35">
            <v>2</v>
          </cell>
          <cell r="F35">
            <v>4</v>
          </cell>
          <cell r="G35">
            <v>5</v>
          </cell>
          <cell r="H35">
            <v>3</v>
          </cell>
          <cell r="I35">
            <v>8</v>
          </cell>
          <cell r="J35">
            <v>9</v>
          </cell>
          <cell r="K35">
            <v>10</v>
          </cell>
          <cell r="L35">
            <v>23</v>
          </cell>
          <cell r="M35">
            <v>35</v>
          </cell>
          <cell r="N35">
            <v>37</v>
          </cell>
          <cell r="O35" t="str">
            <v>pro solo</v>
          </cell>
        </row>
        <row r="36">
          <cell r="C36">
            <v>3</v>
          </cell>
          <cell r="H36">
            <v>7</v>
          </cell>
          <cell r="L36">
            <v>11</v>
          </cell>
          <cell r="O36" t="str">
            <v>pro solo</v>
          </cell>
        </row>
        <row r="37">
          <cell r="D37">
            <v>24</v>
          </cell>
          <cell r="E37">
            <v>25</v>
          </cell>
          <cell r="F37">
            <v>27</v>
          </cell>
          <cell r="G37">
            <v>28</v>
          </cell>
          <cell r="H37">
            <v>26</v>
          </cell>
          <cell r="I37">
            <v>30</v>
          </cell>
          <cell r="J37">
            <v>31</v>
          </cell>
          <cell r="K37">
            <v>32</v>
          </cell>
          <cell r="N37">
            <v>33</v>
          </cell>
          <cell r="O37" t="str">
            <v>M soub</v>
          </cell>
        </row>
        <row r="38">
          <cell r="H38">
            <v>29</v>
          </cell>
          <cell r="O38" t="str">
            <v>M soub</v>
          </cell>
        </row>
        <row r="39">
          <cell r="D39">
            <v>12</v>
          </cell>
          <cell r="E39">
            <v>13</v>
          </cell>
          <cell r="F39">
            <v>15</v>
          </cell>
          <cell r="G39">
            <v>16</v>
          </cell>
          <cell r="H39">
            <v>14</v>
          </cell>
          <cell r="I39">
            <v>18</v>
          </cell>
          <cell r="J39">
            <v>19</v>
          </cell>
          <cell r="K39">
            <v>20</v>
          </cell>
          <cell r="N39">
            <v>21</v>
          </cell>
          <cell r="O39" t="str">
            <v>Z soub</v>
          </cell>
        </row>
        <row r="40">
          <cell r="H40">
            <v>17</v>
          </cell>
          <cell r="O40" t="str">
            <v>Z soub</v>
          </cell>
        </row>
        <row r="41">
          <cell r="A41" t="str">
            <v>Poznámky:</v>
          </cell>
          <cell r="B41" t="str">
            <v>Podle statistických údajů ČSSZ.  Nejsou zahrnuty důchody vyplácené do ciziny.</v>
          </cell>
        </row>
        <row r="42">
          <cell r="B42" t="str">
            <v>poměrný starobní = starobní důchod za dobu pojištění kratší než 25 let</v>
          </cell>
        </row>
        <row r="43">
          <cell r="B43" t="str">
            <v xml:space="preserve">nekrácený = starobní důchod po dosažení důchodového věku  </v>
          </cell>
        </row>
        <row r="44">
          <cell r="B44" t="str">
            <v>trvale krácený  =  předčasný starobní důchod podle § 31 zákona o důchodovém pojištění</v>
          </cell>
        </row>
        <row r="45">
          <cell r="B45" t="str">
            <v>dočasně krácený  =  předčasný starobní důchod podle § 30 zákona o důchodovém pojištění</v>
          </cell>
        </row>
        <row r="46">
          <cell r="B46" t="str">
            <v>sólo  =  důchod vyplácen samostatně (bez současně vypláceného pozůstalostního důchodu)</v>
          </cell>
        </row>
        <row r="47">
          <cell r="B47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r"/>
      <sheetName val="okr_PVS"/>
      <sheetName val="okr_PV"/>
      <sheetName val="okr_R"/>
      <sheetName val="okr_S"/>
    </sheetNames>
    <sheetDataSet>
      <sheetData sheetId="0">
        <row r="1">
          <cell r="A1" t="str">
            <v>Důchody vyplácené za prosinec 2012</v>
          </cell>
          <cell r="G1" t="str">
            <v>ČR</v>
          </cell>
        </row>
        <row r="2">
          <cell r="A2" t="str">
            <v>Druh důchodu</v>
          </cell>
          <cell r="C2" t="str">
            <v>Starobní</v>
          </cell>
          <cell r="H2" t="str">
            <v>Poměrný starobní</v>
          </cell>
          <cell r="I2" t="str">
            <v>Invalidní</v>
          </cell>
          <cell r="L2" t="str">
            <v>Vdovský</v>
          </cell>
        </row>
        <row r="3">
          <cell r="C3" t="str">
            <v>celkem</v>
          </cell>
          <cell r="D3" t="str">
            <v>nekrácený</v>
          </cell>
          <cell r="F3" t="str">
            <v>krácený</v>
          </cell>
          <cell r="I3" t="str">
            <v>pro invaliditu stupně</v>
          </cell>
          <cell r="L3" t="str">
            <v>a</v>
          </cell>
          <cell r="M3" t="str">
            <v>Sirotčí</v>
          </cell>
          <cell r="N3" t="str">
            <v>ÚHRNEM</v>
          </cell>
        </row>
        <row r="4">
          <cell r="D4" t="str">
            <v>k věk. hr.</v>
          </cell>
          <cell r="E4" t="str">
            <v>po inval.</v>
          </cell>
          <cell r="F4" t="str">
            <v>trvale</v>
          </cell>
          <cell r="G4" t="str">
            <v>dočasně</v>
          </cell>
          <cell r="I4" t="str">
            <v>III.</v>
          </cell>
          <cell r="J4" t="str">
            <v>II.</v>
          </cell>
          <cell r="K4" t="str">
            <v>I.</v>
          </cell>
          <cell r="L4" t="str">
            <v>vdovecký</v>
          </cell>
        </row>
        <row r="5">
          <cell r="A5">
            <v>41244</v>
          </cell>
          <cell r="B5" t="str">
            <v>Počet důchodců</v>
          </cell>
        </row>
        <row r="6">
          <cell r="A6" t="str">
            <v>sólo</v>
          </cell>
          <cell r="B6" t="str">
            <v>muži</v>
          </cell>
          <cell r="C6">
            <v>791931</v>
          </cell>
          <cell r="D6">
            <v>540872</v>
          </cell>
          <cell r="E6">
            <v>40786</v>
          </cell>
          <cell r="F6">
            <v>209068</v>
          </cell>
          <cell r="G6">
            <v>1205</v>
          </cell>
          <cell r="H6">
            <v>1550</v>
          </cell>
          <cell r="I6">
            <v>112551</v>
          </cell>
          <cell r="J6">
            <v>33516</v>
          </cell>
          <cell r="K6">
            <v>81675</v>
          </cell>
          <cell r="L6">
            <v>6889</v>
          </cell>
          <cell r="M6">
            <v>22190</v>
          </cell>
          <cell r="N6">
            <v>1050302</v>
          </cell>
          <cell r="O6">
            <v>1</v>
          </cell>
        </row>
        <row r="7">
          <cell r="B7" t="str">
            <v>ženy</v>
          </cell>
          <cell r="C7">
            <v>929483</v>
          </cell>
          <cell r="D7">
            <v>641405</v>
          </cell>
          <cell r="E7">
            <v>33071</v>
          </cell>
          <cell r="F7">
            <v>253980</v>
          </cell>
          <cell r="G7">
            <v>1027</v>
          </cell>
          <cell r="H7">
            <v>3559</v>
          </cell>
          <cell r="I7">
            <v>93998</v>
          </cell>
          <cell r="J7">
            <v>28062</v>
          </cell>
          <cell r="K7">
            <v>75916</v>
          </cell>
          <cell r="L7">
            <v>33582</v>
          </cell>
          <cell r="M7">
            <v>23666</v>
          </cell>
          <cell r="N7">
            <v>1188266</v>
          </cell>
          <cell r="O7">
            <v>2</v>
          </cell>
        </row>
        <row r="8">
          <cell r="B8" t="str">
            <v>celkem</v>
          </cell>
          <cell r="C8">
            <v>1721414</v>
          </cell>
          <cell r="D8">
            <v>1182277</v>
          </cell>
          <cell r="E8">
            <v>73857</v>
          </cell>
          <cell r="F8">
            <v>463048</v>
          </cell>
          <cell r="G8">
            <v>2232</v>
          </cell>
          <cell r="H8">
            <v>5109</v>
          </cell>
          <cell r="I8">
            <v>206549</v>
          </cell>
          <cell r="J8">
            <v>61578</v>
          </cell>
          <cell r="K8">
            <v>157591</v>
          </cell>
          <cell r="L8">
            <v>40471</v>
          </cell>
          <cell r="M8">
            <v>45856</v>
          </cell>
          <cell r="N8">
            <v>2238568</v>
          </cell>
          <cell r="O8">
            <v>3</v>
          </cell>
        </row>
        <row r="9">
          <cell r="A9" t="str">
            <v>s V</v>
          </cell>
          <cell r="B9" t="str">
            <v>muži</v>
          </cell>
          <cell r="C9">
            <v>87679</v>
          </cell>
          <cell r="D9">
            <v>70186</v>
          </cell>
          <cell r="E9">
            <v>5866</v>
          </cell>
          <cell r="F9">
            <v>11527</v>
          </cell>
          <cell r="G9">
            <v>100</v>
          </cell>
          <cell r="H9">
            <v>63</v>
          </cell>
          <cell r="I9">
            <v>1902</v>
          </cell>
          <cell r="J9">
            <v>218</v>
          </cell>
          <cell r="K9">
            <v>563</v>
          </cell>
          <cell r="N9">
            <v>90425</v>
          </cell>
          <cell r="O9">
            <v>1</v>
          </cell>
        </row>
        <row r="10">
          <cell r="B10" t="str">
            <v>ženy</v>
          </cell>
          <cell r="C10">
            <v>519961</v>
          </cell>
          <cell r="D10">
            <v>442773</v>
          </cell>
          <cell r="E10">
            <v>30209</v>
          </cell>
          <cell r="F10">
            <v>46515</v>
          </cell>
          <cell r="G10">
            <v>464</v>
          </cell>
          <cell r="H10">
            <v>6994</v>
          </cell>
          <cell r="I10">
            <v>7389</v>
          </cell>
          <cell r="J10">
            <v>816</v>
          </cell>
          <cell r="K10">
            <v>1903</v>
          </cell>
          <cell r="N10">
            <v>537063</v>
          </cell>
          <cell r="O10">
            <v>2</v>
          </cell>
        </row>
        <row r="11">
          <cell r="B11" t="str">
            <v>celkem</v>
          </cell>
          <cell r="C11">
            <v>607640</v>
          </cell>
          <cell r="D11">
            <v>512959</v>
          </cell>
          <cell r="E11">
            <v>36075</v>
          </cell>
          <cell r="F11">
            <v>58042</v>
          </cell>
          <cell r="G11">
            <v>564</v>
          </cell>
          <cell r="H11">
            <v>7057</v>
          </cell>
          <cell r="I11">
            <v>9291</v>
          </cell>
          <cell r="J11">
            <v>1034</v>
          </cell>
          <cell r="K11">
            <v>2466</v>
          </cell>
          <cell r="N11">
            <v>627488</v>
          </cell>
          <cell r="O11">
            <v>3</v>
          </cell>
        </row>
        <row r="12">
          <cell r="A12" t="str">
            <v>celkem</v>
          </cell>
          <cell r="B12" t="str">
            <v>muži</v>
          </cell>
          <cell r="C12">
            <v>879610</v>
          </cell>
          <cell r="D12">
            <v>611058</v>
          </cell>
          <cell r="E12">
            <v>46652</v>
          </cell>
          <cell r="F12">
            <v>220595</v>
          </cell>
          <cell r="G12">
            <v>1305</v>
          </cell>
          <cell r="H12">
            <v>1613</v>
          </cell>
          <cell r="I12">
            <v>114453</v>
          </cell>
          <cell r="J12">
            <v>33734</v>
          </cell>
          <cell r="K12">
            <v>82238</v>
          </cell>
          <cell r="L12">
            <v>6889</v>
          </cell>
          <cell r="M12">
            <v>22190</v>
          </cell>
          <cell r="N12">
            <v>1140727</v>
          </cell>
          <cell r="O12">
            <v>1</v>
          </cell>
        </row>
        <row r="13">
          <cell r="B13" t="str">
            <v>ženy</v>
          </cell>
          <cell r="C13">
            <v>1449444</v>
          </cell>
          <cell r="D13">
            <v>1084178</v>
          </cell>
          <cell r="E13">
            <v>63280</v>
          </cell>
          <cell r="F13">
            <v>300495</v>
          </cell>
          <cell r="G13">
            <v>1491</v>
          </cell>
          <cell r="H13">
            <v>10553</v>
          </cell>
          <cell r="I13">
            <v>101387</v>
          </cell>
          <cell r="J13">
            <v>28878</v>
          </cell>
          <cell r="K13">
            <v>77819</v>
          </cell>
          <cell r="L13">
            <v>33582</v>
          </cell>
          <cell r="M13">
            <v>23666</v>
          </cell>
          <cell r="N13">
            <v>1725329</v>
          </cell>
          <cell r="O13">
            <v>2</v>
          </cell>
        </row>
        <row r="14">
          <cell r="B14" t="str">
            <v>celkem</v>
          </cell>
          <cell r="C14">
            <v>2329054</v>
          </cell>
          <cell r="D14">
            <v>1695236</v>
          </cell>
          <cell r="E14">
            <v>109932</v>
          </cell>
          <cell r="F14">
            <v>521090</v>
          </cell>
          <cell r="G14">
            <v>2796</v>
          </cell>
          <cell r="H14">
            <v>12166</v>
          </cell>
          <cell r="I14">
            <v>215840</v>
          </cell>
          <cell r="J14">
            <v>62612</v>
          </cell>
          <cell r="K14">
            <v>160057</v>
          </cell>
          <cell r="L14">
            <v>40471</v>
          </cell>
          <cell r="M14">
            <v>45856</v>
          </cell>
          <cell r="N14">
            <v>2866056</v>
          </cell>
          <cell r="O14">
            <v>3</v>
          </cell>
        </row>
        <row r="15">
          <cell r="B15" t="str">
            <v xml:space="preserve">Průměrná výše důchodu </v>
          </cell>
        </row>
        <row r="16">
          <cell r="A16" t="str">
            <v>sólo</v>
          </cell>
          <cell r="B16" t="str">
            <v>muži</v>
          </cell>
          <cell r="C16">
            <v>11962.17004764304</v>
          </cell>
          <cell r="D16">
            <v>12472</v>
          </cell>
          <cell r="E16">
            <v>11396</v>
          </cell>
          <cell r="F16">
            <v>10762</v>
          </cell>
          <cell r="G16">
            <v>10074</v>
          </cell>
          <cell r="H16">
            <v>4285.1419354838708</v>
          </cell>
          <cell r="I16">
            <v>10597</v>
          </cell>
          <cell r="J16">
            <v>6997</v>
          </cell>
          <cell r="K16">
            <v>6336</v>
          </cell>
          <cell r="L16">
            <v>6076</v>
          </cell>
          <cell r="M16">
            <v>5534</v>
          </cell>
          <cell r="N16">
            <v>11033.672238080095</v>
          </cell>
          <cell r="O16">
            <v>4</v>
          </cell>
        </row>
        <row r="17">
          <cell r="B17" t="str">
            <v>ženy</v>
          </cell>
          <cell r="C17">
            <v>9797.1017630230999</v>
          </cell>
          <cell r="D17">
            <v>10264</v>
          </cell>
          <cell r="E17">
            <v>9100</v>
          </cell>
          <cell r="F17">
            <v>8718</v>
          </cell>
          <cell r="G17">
            <v>7596</v>
          </cell>
          <cell r="H17">
            <v>4477.8479910087099</v>
          </cell>
          <cell r="I17">
            <v>9596</v>
          </cell>
          <cell r="J17">
            <v>6375</v>
          </cell>
          <cell r="K17">
            <v>5683</v>
          </cell>
          <cell r="L17">
            <v>7104</v>
          </cell>
          <cell r="M17">
            <v>5554</v>
          </cell>
          <cell r="N17">
            <v>9261.0582066641637</v>
          </cell>
          <cell r="O17">
            <v>5</v>
          </cell>
        </row>
        <row r="18">
          <cell r="B18" t="str">
            <v>celkem</v>
          </cell>
          <cell r="C18">
            <v>10793.002740189169</v>
          </cell>
          <cell r="D18">
            <v>11274</v>
          </cell>
          <cell r="E18">
            <v>10368</v>
          </cell>
          <cell r="F18">
            <v>9641</v>
          </cell>
          <cell r="G18">
            <v>8934</v>
          </cell>
          <cell r="H18">
            <v>4419.6412213740459</v>
          </cell>
          <cell r="I18">
            <v>10141</v>
          </cell>
          <cell r="J18">
            <v>6714</v>
          </cell>
          <cell r="K18">
            <v>6021</v>
          </cell>
          <cell r="L18">
            <v>6929.0131699241429</v>
          </cell>
          <cell r="M18">
            <v>5544</v>
          </cell>
          <cell r="N18">
            <v>10092.639555733844</v>
          </cell>
          <cell r="O18">
            <v>6</v>
          </cell>
        </row>
        <row r="19">
          <cell r="A19" t="str">
            <v>s V</v>
          </cell>
          <cell r="B19" t="str">
            <v>muži</v>
          </cell>
          <cell r="C19">
            <v>13277.264031295977</v>
          </cell>
          <cell r="D19">
            <v>13461</v>
          </cell>
          <cell r="E19">
            <v>12989</v>
          </cell>
          <cell r="F19">
            <v>12319</v>
          </cell>
          <cell r="G19">
            <v>11689</v>
          </cell>
          <cell r="H19">
            <v>6268.8412698412694</v>
          </cell>
          <cell r="I19">
            <v>13356</v>
          </cell>
          <cell r="J19">
            <v>9233</v>
          </cell>
          <cell r="K19">
            <v>8674</v>
          </cell>
          <cell r="N19">
            <v>13236</v>
          </cell>
          <cell r="O19">
            <v>4</v>
          </cell>
        </row>
        <row r="20">
          <cell r="B20" t="str">
            <v>ženy</v>
          </cell>
          <cell r="C20">
            <v>11724.814868807469</v>
          </cell>
          <cell r="D20">
            <v>11846</v>
          </cell>
          <cell r="E20">
            <v>11179</v>
          </cell>
          <cell r="F20">
            <v>10941</v>
          </cell>
          <cell r="G20">
            <v>10195</v>
          </cell>
          <cell r="H20">
            <v>9165.5501858736061</v>
          </cell>
          <cell r="I20">
            <v>12011</v>
          </cell>
          <cell r="J20">
            <v>9061</v>
          </cell>
          <cell r="K20">
            <v>8664</v>
          </cell>
          <cell r="N20">
            <v>11680</v>
          </cell>
          <cell r="O20">
            <v>5</v>
          </cell>
        </row>
        <row r="21">
          <cell r="B21" t="str">
            <v>celkem</v>
          </cell>
          <cell r="C21">
            <v>11948.824463498124</v>
          </cell>
          <cell r="D21">
            <v>12066.973586582943</v>
          </cell>
          <cell r="E21">
            <v>11473.316285516286</v>
          </cell>
          <cell r="F21">
            <v>11214.667447710279</v>
          </cell>
          <cell r="G21">
            <v>10459.893617021276</v>
          </cell>
          <cell r="H21">
            <v>9139.6903783477392</v>
          </cell>
          <cell r="I21">
            <v>12286.340652244107</v>
          </cell>
          <cell r="J21">
            <v>9097.2630560928428</v>
          </cell>
          <cell r="K21">
            <v>8666.2830494728296</v>
          </cell>
          <cell r="N21">
            <v>11904.229467336427</v>
          </cell>
          <cell r="O21">
            <v>6</v>
          </cell>
        </row>
        <row r="22">
          <cell r="A22" t="str">
            <v>celkem</v>
          </cell>
          <cell r="B22" t="str">
            <v>muži</v>
          </cell>
          <cell r="C22">
            <v>12093.257831311605</v>
          </cell>
          <cell r="D22">
            <v>12585.596342736697</v>
          </cell>
          <cell r="E22">
            <v>11596.303052387893</v>
          </cell>
          <cell r="F22">
            <v>10843.35968176976</v>
          </cell>
          <cell r="G22">
            <v>10197.75478927203</v>
          </cell>
          <cell r="H22">
            <v>4362.6205827650338</v>
          </cell>
          <cell r="I22">
            <v>10642.849545228173</v>
          </cell>
          <cell r="J22">
            <v>7011.4497539574313</v>
          </cell>
          <cell r="K22">
            <v>6352.0059096767918</v>
          </cell>
          <cell r="L22">
            <v>6076</v>
          </cell>
          <cell r="M22">
            <v>5534</v>
          </cell>
          <cell r="N22">
            <v>11208</v>
          </cell>
          <cell r="O22">
            <v>4</v>
          </cell>
        </row>
        <row r="23">
          <cell r="B23" t="str">
            <v>ženy</v>
          </cell>
          <cell r="C23">
            <v>10488.632884057612</v>
          </cell>
          <cell r="D23">
            <v>10910.081073403077</v>
          </cell>
          <cell r="E23">
            <v>10092.485951327433</v>
          </cell>
          <cell r="F23">
            <v>9062.1083711875399</v>
          </cell>
          <cell r="G23">
            <v>8404.8101945003345</v>
          </cell>
          <cell r="H23">
            <v>7584.6222875011845</v>
          </cell>
          <cell r="I23">
            <v>9772.0031858127768</v>
          </cell>
          <cell r="J23">
            <v>6450.8977768543527</v>
          </cell>
          <cell r="K23">
            <v>5755.8979169611539</v>
          </cell>
          <cell r="L23">
            <v>7104</v>
          </cell>
          <cell r="M23">
            <v>5554</v>
          </cell>
          <cell r="N23">
            <v>10014</v>
          </cell>
          <cell r="O23">
            <v>5</v>
          </cell>
        </row>
        <row r="24">
          <cell r="B24" t="str">
            <v>celkem</v>
          </cell>
          <cell r="C24">
            <v>11094.551571582282</v>
          </cell>
          <cell r="D24">
            <v>11513.944726279999</v>
          </cell>
          <cell r="E24">
            <v>10730.717725503038</v>
          </cell>
          <cell r="F24">
            <v>9816.2841275019673</v>
          </cell>
          <cell r="G24">
            <v>9241.7982832618018</v>
          </cell>
          <cell r="H24">
            <v>7157.549071181983</v>
          </cell>
          <cell r="I24">
            <v>10233.347850259452</v>
          </cell>
          <cell r="J24">
            <v>6753.3581741519201</v>
          </cell>
          <cell r="K24">
            <v>6061.7559057085909</v>
          </cell>
          <cell r="L24">
            <v>6929.0131699241429</v>
          </cell>
          <cell r="M24">
            <v>5544</v>
          </cell>
          <cell r="N24">
            <v>10490</v>
          </cell>
          <cell r="O24">
            <v>6</v>
          </cell>
        </row>
        <row r="25">
          <cell r="B25" t="str">
            <v xml:space="preserve">Průměrný věk důchodců </v>
          </cell>
        </row>
        <row r="26">
          <cell r="A26" t="str">
            <v>sólo</v>
          </cell>
          <cell r="B26" t="str">
            <v>muži</v>
          </cell>
          <cell r="C26">
            <v>69.992751893788721</v>
          </cell>
          <cell r="D26">
            <v>71</v>
          </cell>
          <cell r="E26">
            <v>72</v>
          </cell>
          <cell r="F26">
            <v>66</v>
          </cell>
          <cell r="G26">
            <v>70</v>
          </cell>
          <cell r="H26">
            <v>74.816129032258061</v>
          </cell>
          <cell r="I26">
            <v>50</v>
          </cell>
          <cell r="J26">
            <v>50</v>
          </cell>
          <cell r="K26">
            <v>50</v>
          </cell>
          <cell r="L26">
            <v>53</v>
          </cell>
          <cell r="M26">
            <v>16</v>
          </cell>
          <cell r="N26">
            <v>64.214448796631828</v>
          </cell>
          <cell r="O26">
            <v>7</v>
          </cell>
        </row>
        <row r="27">
          <cell r="B27" t="str">
            <v>ženy</v>
          </cell>
          <cell r="C27">
            <v>66.983009909810079</v>
          </cell>
          <cell r="D27">
            <v>69</v>
          </cell>
          <cell r="E27">
            <v>72</v>
          </cell>
          <cell r="F27">
            <v>63</v>
          </cell>
          <cell r="G27">
            <v>66</v>
          </cell>
          <cell r="H27">
            <v>77.661140769879182</v>
          </cell>
          <cell r="I27">
            <v>50</v>
          </cell>
          <cell r="J27">
            <v>48</v>
          </cell>
          <cell r="K27">
            <v>48</v>
          </cell>
          <cell r="L27">
            <v>57</v>
          </cell>
          <cell r="M27">
            <v>17</v>
          </cell>
          <cell r="N27">
            <v>63.109030301296173</v>
          </cell>
          <cell r="O27">
            <v>8</v>
          </cell>
        </row>
        <row r="28">
          <cell r="B28" t="str">
            <v>celkem</v>
          </cell>
          <cell r="C28">
            <v>68.989279162363033</v>
          </cell>
          <cell r="D28">
            <v>70</v>
          </cell>
          <cell r="E28">
            <v>72</v>
          </cell>
          <cell r="F28">
            <v>64</v>
          </cell>
          <cell r="G28">
            <v>68</v>
          </cell>
          <cell r="H28">
            <v>76.775494225875903</v>
          </cell>
          <cell r="I28">
            <v>50</v>
          </cell>
          <cell r="J28">
            <v>50</v>
          </cell>
          <cell r="K28">
            <v>49</v>
          </cell>
          <cell r="L28">
            <v>56.319117392700946</v>
          </cell>
          <cell r="M28">
            <v>17</v>
          </cell>
          <cell r="N28">
            <v>63.631455466173016</v>
          </cell>
          <cell r="O28">
            <v>9</v>
          </cell>
        </row>
        <row r="29">
          <cell r="A29" t="str">
            <v>s V</v>
          </cell>
          <cell r="B29" t="str">
            <v>muži</v>
          </cell>
          <cell r="C29">
            <v>76.543528096807677</v>
          </cell>
          <cell r="D29">
            <v>78</v>
          </cell>
          <cell r="E29">
            <v>76</v>
          </cell>
          <cell r="F29">
            <v>68</v>
          </cell>
          <cell r="G29">
            <v>71</v>
          </cell>
          <cell r="H29">
            <v>79.714285714285708</v>
          </cell>
          <cell r="I29">
            <v>59</v>
          </cell>
          <cell r="J29">
            <v>58</v>
          </cell>
          <cell r="K29">
            <v>58</v>
          </cell>
          <cell r="N29">
            <v>76</v>
          </cell>
          <cell r="O29">
            <v>7</v>
          </cell>
        </row>
        <row r="30">
          <cell r="B30" t="str">
            <v>ženy</v>
          </cell>
          <cell r="C30">
            <v>75.918465038724065</v>
          </cell>
          <cell r="D30">
            <v>77</v>
          </cell>
          <cell r="E30">
            <v>77</v>
          </cell>
          <cell r="F30">
            <v>65</v>
          </cell>
          <cell r="G30">
            <v>68</v>
          </cell>
          <cell r="H30">
            <v>83.873891907349162</v>
          </cell>
          <cell r="I30">
            <v>59</v>
          </cell>
          <cell r="J30">
            <v>55</v>
          </cell>
          <cell r="K30">
            <v>55</v>
          </cell>
          <cell r="N30">
            <v>76</v>
          </cell>
          <cell r="O30">
            <v>8</v>
          </cell>
        </row>
        <row r="31">
          <cell r="B31" t="str">
            <v>celkem</v>
          </cell>
          <cell r="C31">
            <v>76.008658087025211</v>
          </cell>
          <cell r="D31">
            <v>77.136825750206157</v>
          </cell>
          <cell r="E31">
            <v>76.837394317394313</v>
          </cell>
          <cell r="F31">
            <v>65.595792701836601</v>
          </cell>
          <cell r="G31">
            <v>68.531914893617028</v>
          </cell>
          <cell r="H31">
            <v>83.836757829105849</v>
          </cell>
          <cell r="I31">
            <v>59</v>
          </cell>
          <cell r="J31">
            <v>55.632495164410059</v>
          </cell>
          <cell r="K31">
            <v>55.68491484184915</v>
          </cell>
          <cell r="N31">
            <v>76</v>
          </cell>
          <cell r="O31">
            <v>9</v>
          </cell>
        </row>
        <row r="32">
          <cell r="A32" t="str">
            <v>celkem</v>
          </cell>
          <cell r="B32" t="str">
            <v>muži</v>
          </cell>
          <cell r="C32">
            <v>70.645729357328804</v>
          </cell>
          <cell r="D32">
            <v>71.804018603798653</v>
          </cell>
          <cell r="E32">
            <v>72.502958072537083</v>
          </cell>
          <cell r="F32">
            <v>66.104508261746645</v>
          </cell>
          <cell r="G32">
            <v>70.076628352490417</v>
          </cell>
          <cell r="H32">
            <v>75.007439553626782</v>
          </cell>
          <cell r="I32">
            <v>50.149563576315167</v>
          </cell>
          <cell r="J32">
            <v>50.051698583031957</v>
          </cell>
          <cell r="K32">
            <v>50.054767868868403</v>
          </cell>
          <cell r="L32">
            <v>53</v>
          </cell>
          <cell r="M32">
            <v>16</v>
          </cell>
          <cell r="N32">
            <v>65</v>
          </cell>
          <cell r="O32">
            <v>7</v>
          </cell>
        </row>
        <row r="33">
          <cell r="B33" t="str">
            <v>ženy</v>
          </cell>
          <cell r="C33">
            <v>70.188437773380684</v>
          </cell>
          <cell r="D33">
            <v>72.267160927449183</v>
          </cell>
          <cell r="E33">
            <v>74.386931099873578</v>
          </cell>
          <cell r="F33">
            <v>63.309589177856537</v>
          </cell>
          <cell r="G33">
            <v>66.622401073105294</v>
          </cell>
          <cell r="H33">
            <v>81.778641144698184</v>
          </cell>
          <cell r="I33">
            <v>50.655912493712215</v>
          </cell>
          <cell r="J33">
            <v>48.197797631414915</v>
          </cell>
          <cell r="K33">
            <v>48.171179274984262</v>
          </cell>
          <cell r="L33">
            <v>57</v>
          </cell>
          <cell r="M33">
            <v>17</v>
          </cell>
          <cell r="N33">
            <v>67</v>
          </cell>
          <cell r="O33">
            <v>8</v>
          </cell>
        </row>
        <row r="34">
          <cell r="B34" t="str">
            <v>celkem</v>
          </cell>
          <cell r="C34">
            <v>70.820604417072346</v>
          </cell>
          <cell r="D34">
            <v>72.159521742105525</v>
          </cell>
          <cell r="E34">
            <v>73.587426772914171</v>
          </cell>
          <cell r="F34">
            <v>64.177748565506917</v>
          </cell>
          <cell r="G34">
            <v>68.107296137339063</v>
          </cell>
          <cell r="H34">
            <v>80.87144501068552</v>
          </cell>
          <cell r="I34">
            <v>50.387411971830986</v>
          </cell>
          <cell r="J34">
            <v>50.093017312975149</v>
          </cell>
          <cell r="K34">
            <v>49.102994558188648</v>
          </cell>
          <cell r="L34">
            <v>56.319117392700946</v>
          </cell>
          <cell r="M34">
            <v>17</v>
          </cell>
          <cell r="N34">
            <v>66</v>
          </cell>
          <cell r="O34">
            <v>9</v>
          </cell>
        </row>
        <row r="35">
          <cell r="C35">
            <v>6</v>
          </cell>
          <cell r="D35">
            <v>1</v>
          </cell>
          <cell r="E35">
            <v>2</v>
          </cell>
          <cell r="F35">
            <v>4</v>
          </cell>
          <cell r="G35">
            <v>5</v>
          </cell>
          <cell r="H35">
            <v>3</v>
          </cell>
          <cell r="I35">
            <v>8</v>
          </cell>
          <cell r="J35">
            <v>9</v>
          </cell>
          <cell r="K35">
            <v>10</v>
          </cell>
          <cell r="L35">
            <v>23</v>
          </cell>
          <cell r="M35">
            <v>35</v>
          </cell>
          <cell r="N35">
            <v>37</v>
          </cell>
          <cell r="O35" t="str">
            <v>pro solo</v>
          </cell>
        </row>
        <row r="36">
          <cell r="C36">
            <v>3</v>
          </cell>
          <cell r="H36">
            <v>7</v>
          </cell>
          <cell r="L36">
            <v>11</v>
          </cell>
          <cell r="O36" t="str">
            <v>pro solo</v>
          </cell>
        </row>
        <row r="37">
          <cell r="D37">
            <v>24</v>
          </cell>
          <cell r="E37">
            <v>25</v>
          </cell>
          <cell r="F37">
            <v>27</v>
          </cell>
          <cell r="G37">
            <v>28</v>
          </cell>
          <cell r="H37">
            <v>26</v>
          </cell>
          <cell r="I37">
            <v>30</v>
          </cell>
          <cell r="J37">
            <v>31</v>
          </cell>
          <cell r="K37">
            <v>32</v>
          </cell>
          <cell r="N37">
            <v>33</v>
          </cell>
          <cell r="O37" t="str">
            <v>M soub</v>
          </cell>
        </row>
        <row r="38">
          <cell r="H38">
            <v>29</v>
          </cell>
          <cell r="O38" t="str">
            <v>M soub</v>
          </cell>
        </row>
        <row r="39">
          <cell r="D39">
            <v>12</v>
          </cell>
          <cell r="E39">
            <v>13</v>
          </cell>
          <cell r="F39">
            <v>15</v>
          </cell>
          <cell r="G39">
            <v>16</v>
          </cell>
          <cell r="H39">
            <v>14</v>
          </cell>
          <cell r="I39">
            <v>18</v>
          </cell>
          <cell r="J39">
            <v>19</v>
          </cell>
          <cell r="K39">
            <v>20</v>
          </cell>
          <cell r="N39">
            <v>21</v>
          </cell>
          <cell r="O39" t="str">
            <v>Z soub</v>
          </cell>
        </row>
        <row r="40">
          <cell r="H40">
            <v>17</v>
          </cell>
          <cell r="O40" t="str">
            <v>Z soub</v>
          </cell>
        </row>
        <row r="41">
          <cell r="A41" t="str">
            <v>Poznámky:</v>
          </cell>
          <cell r="B41" t="str">
            <v>Podle statistických údajů ČSSZ.  Nejsou zahrnuty důchody vyplácené do ciziny.</v>
          </cell>
        </row>
        <row r="42">
          <cell r="B42" t="str">
            <v>poměrný starobní = starobní důchod za dobu pojištění kratší než 25 let</v>
          </cell>
        </row>
        <row r="43">
          <cell r="B43" t="str">
            <v xml:space="preserve">nekrácený = starobní důchod po dosažení důchodového věku  </v>
          </cell>
        </row>
        <row r="44">
          <cell r="B44" t="str">
            <v>trvale krácený  =  předčasný starobní důchod podle § 31 zákona o důchodovém pojištění</v>
          </cell>
        </row>
        <row r="45">
          <cell r="B45" t="str">
            <v>dočasně krácený  =  předčasný starobní důchod podle § 30 zákona o důchodovém pojištění</v>
          </cell>
        </row>
        <row r="46">
          <cell r="B46" t="str">
            <v>sólo  =  důchod vyplácen samostatně (bez současně vypláceného pozůstalostního důchodu)</v>
          </cell>
        </row>
        <row r="47">
          <cell r="B47" t="str">
            <v>s V    = důchod je vyplácen spolu s pozůstalostním důchodem (uveden úhrn výše obou důchodů)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"/>
  <sheetViews>
    <sheetView workbookViewId="0"/>
  </sheetViews>
  <sheetFormatPr defaultRowHeight="15" x14ac:dyDescent="0.25"/>
  <cols>
    <col min="1" max="1" width="15.28515625" customWidth="1"/>
    <col min="2" max="9" width="11" customWidth="1"/>
    <col min="10" max="10" width="16.28515625" customWidth="1"/>
    <col min="11" max="20" width="11" customWidth="1"/>
  </cols>
  <sheetData>
    <row r="1" spans="1:12" ht="16.5" customHeight="1" x14ac:dyDescent="0.25">
      <c r="A1" s="297" t="s">
        <v>111</v>
      </c>
      <c r="B1" s="298"/>
      <c r="C1" s="503"/>
      <c r="D1" s="503"/>
      <c r="E1" s="503"/>
      <c r="F1" s="503"/>
      <c r="J1" s="115" t="s">
        <v>112</v>
      </c>
    </row>
    <row r="2" spans="1:12" ht="9.75" customHeight="1" x14ac:dyDescent="0.25">
      <c r="A2" s="206"/>
      <c r="J2" s="299"/>
    </row>
    <row r="3" spans="1:12" ht="16.5" customHeight="1" x14ac:dyDescent="0.25">
      <c r="A3" s="187" t="s">
        <v>429</v>
      </c>
      <c r="B3" s="188"/>
      <c r="C3" s="188"/>
      <c r="D3" s="188"/>
      <c r="E3" s="188"/>
      <c r="F3" s="188"/>
      <c r="G3" s="188"/>
      <c r="H3" s="188"/>
      <c r="I3" s="188"/>
      <c r="J3" s="305" t="s">
        <v>430</v>
      </c>
    </row>
    <row r="4" spans="1:12" ht="12.75" customHeight="1" x14ac:dyDescent="0.25">
      <c r="A4" s="912" t="s">
        <v>432</v>
      </c>
      <c r="B4" s="300" t="s">
        <v>526</v>
      </c>
      <c r="J4" s="913" t="s">
        <v>432</v>
      </c>
      <c r="K4" s="302" t="s">
        <v>890</v>
      </c>
      <c r="L4" s="301"/>
    </row>
    <row r="5" spans="1:12" ht="12.75" customHeight="1" x14ac:dyDescent="0.25">
      <c r="A5" s="912" t="s">
        <v>433</v>
      </c>
      <c r="B5" s="300" t="s">
        <v>891</v>
      </c>
      <c r="J5" s="913" t="s">
        <v>433</v>
      </c>
      <c r="K5" s="302" t="s">
        <v>892</v>
      </c>
      <c r="L5" s="301"/>
    </row>
    <row r="6" spans="1:12" ht="12.75" customHeight="1" x14ac:dyDescent="0.25">
      <c r="A6" s="912" t="s">
        <v>434</v>
      </c>
      <c r="B6" s="300" t="s">
        <v>893</v>
      </c>
      <c r="J6" s="913" t="s">
        <v>434</v>
      </c>
      <c r="K6" s="302" t="s">
        <v>894</v>
      </c>
      <c r="L6" s="301"/>
    </row>
    <row r="7" spans="1:12" ht="12.75" customHeight="1" x14ac:dyDescent="0.25">
      <c r="A7" s="912" t="s">
        <v>435</v>
      </c>
      <c r="B7" s="300" t="s">
        <v>895</v>
      </c>
      <c r="J7" s="913" t="s">
        <v>435</v>
      </c>
      <c r="K7" s="302" t="s">
        <v>759</v>
      </c>
      <c r="L7" s="4"/>
    </row>
    <row r="8" spans="1:12" ht="12.75" customHeight="1" x14ac:dyDescent="0.25">
      <c r="A8" s="304" t="s">
        <v>436</v>
      </c>
      <c r="B8" s="300" t="s">
        <v>896</v>
      </c>
      <c r="J8" s="913" t="s">
        <v>436</v>
      </c>
      <c r="K8" s="302" t="s">
        <v>897</v>
      </c>
      <c r="L8" s="4"/>
    </row>
    <row r="9" spans="1:12" ht="12.75" customHeight="1" x14ac:dyDescent="0.25">
      <c r="A9" s="912" t="s">
        <v>437</v>
      </c>
      <c r="B9" s="300" t="s">
        <v>898</v>
      </c>
      <c r="J9" s="913" t="s">
        <v>437</v>
      </c>
      <c r="K9" s="302" t="s">
        <v>899</v>
      </c>
      <c r="L9" s="4"/>
    </row>
    <row r="10" spans="1:12" ht="12.75" customHeight="1" x14ac:dyDescent="0.25">
      <c r="A10" s="912" t="s">
        <v>438</v>
      </c>
      <c r="B10" s="300" t="s">
        <v>900</v>
      </c>
      <c r="J10" s="913" t="s">
        <v>438</v>
      </c>
      <c r="K10" s="116" t="s">
        <v>901</v>
      </c>
      <c r="L10" s="4"/>
    </row>
    <row r="11" spans="1:12" ht="12.75" customHeight="1" x14ac:dyDescent="0.25">
      <c r="A11" s="912" t="s">
        <v>439</v>
      </c>
      <c r="B11" s="300" t="s">
        <v>902</v>
      </c>
      <c r="J11" s="913" t="s">
        <v>439</v>
      </c>
      <c r="K11" s="302" t="s">
        <v>903</v>
      </c>
      <c r="L11" s="301"/>
    </row>
    <row r="12" spans="1:12" ht="12.75" customHeight="1" x14ac:dyDescent="0.25">
      <c r="A12" s="912" t="s">
        <v>440</v>
      </c>
      <c r="B12" s="300" t="s">
        <v>963</v>
      </c>
      <c r="J12" s="913" t="s">
        <v>440</v>
      </c>
      <c r="K12" s="302" t="s">
        <v>964</v>
      </c>
      <c r="L12" s="301"/>
    </row>
    <row r="13" spans="1:12" ht="12.75" customHeight="1" x14ac:dyDescent="0.25">
      <c r="A13" s="912" t="s">
        <v>441</v>
      </c>
      <c r="B13" s="300" t="s">
        <v>1103</v>
      </c>
      <c r="J13" s="913" t="s">
        <v>441</v>
      </c>
      <c r="K13" s="302" t="s">
        <v>1105</v>
      </c>
      <c r="L13" s="301"/>
    </row>
    <row r="14" spans="1:12" ht="12.75" customHeight="1" x14ac:dyDescent="0.25">
      <c r="A14" s="912" t="s">
        <v>442</v>
      </c>
      <c r="B14" s="300" t="s">
        <v>1104</v>
      </c>
      <c r="J14" s="913" t="s">
        <v>442</v>
      </c>
      <c r="K14" s="302" t="s">
        <v>1106</v>
      </c>
      <c r="L14" s="4"/>
    </row>
    <row r="15" spans="1:12" ht="12.75" customHeight="1" x14ac:dyDescent="0.25">
      <c r="A15" s="912" t="s">
        <v>443</v>
      </c>
      <c r="B15" s="300" t="s">
        <v>1166</v>
      </c>
      <c r="J15" s="913" t="s">
        <v>443</v>
      </c>
      <c r="K15" s="302" t="s">
        <v>1168</v>
      </c>
      <c r="L15" s="4"/>
    </row>
    <row r="16" spans="1:12" ht="12.75" customHeight="1" x14ac:dyDescent="0.25">
      <c r="A16" s="912" t="s">
        <v>444</v>
      </c>
      <c r="B16" s="300" t="s">
        <v>1167</v>
      </c>
      <c r="J16" s="913" t="s">
        <v>444</v>
      </c>
      <c r="K16" s="302" t="s">
        <v>1169</v>
      </c>
      <c r="L16" s="4"/>
    </row>
    <row r="17" spans="1:19" ht="12.75" customHeight="1" x14ac:dyDescent="0.25">
      <c r="A17" s="912" t="s">
        <v>445</v>
      </c>
      <c r="B17" s="300" t="s">
        <v>904</v>
      </c>
      <c r="J17" s="913" t="s">
        <v>445</v>
      </c>
      <c r="K17" s="302" t="s">
        <v>905</v>
      </c>
      <c r="L17" s="4"/>
    </row>
    <row r="18" spans="1:19" ht="12.75" customHeight="1" x14ac:dyDescent="0.25">
      <c r="A18" s="912" t="s">
        <v>446</v>
      </c>
      <c r="B18" s="300" t="s">
        <v>906</v>
      </c>
      <c r="J18" s="913" t="s">
        <v>446</v>
      </c>
      <c r="K18" s="302" t="s">
        <v>907</v>
      </c>
      <c r="L18" s="4"/>
    </row>
    <row r="19" spans="1:19" ht="12.75" customHeight="1" x14ac:dyDescent="0.25">
      <c r="A19" s="912" t="s">
        <v>447</v>
      </c>
      <c r="B19" s="300" t="s">
        <v>908</v>
      </c>
      <c r="J19" s="913" t="s">
        <v>447</v>
      </c>
      <c r="K19" s="302" t="s">
        <v>909</v>
      </c>
      <c r="L19" s="4"/>
    </row>
    <row r="20" spans="1:19" ht="12.75" customHeight="1" x14ac:dyDescent="0.25">
      <c r="A20" s="912" t="s">
        <v>448</v>
      </c>
      <c r="B20" s="300" t="s">
        <v>1251</v>
      </c>
      <c r="J20" s="913" t="s">
        <v>448</v>
      </c>
      <c r="K20" s="302" t="s">
        <v>1252</v>
      </c>
      <c r="L20" s="4"/>
    </row>
    <row r="21" spans="1:19" ht="12.75" customHeight="1" x14ac:dyDescent="0.25">
      <c r="A21" s="912" t="s">
        <v>449</v>
      </c>
      <c r="B21" s="300" t="s">
        <v>527</v>
      </c>
      <c r="J21" s="913" t="s">
        <v>449</v>
      </c>
      <c r="K21" s="302" t="s">
        <v>910</v>
      </c>
      <c r="L21" s="4"/>
    </row>
    <row r="22" spans="1:19" ht="12.75" customHeight="1" x14ac:dyDescent="0.25">
      <c r="A22" s="912" t="s">
        <v>450</v>
      </c>
      <c r="B22" s="300" t="s">
        <v>945</v>
      </c>
      <c r="C22" s="479"/>
      <c r="D22" s="479"/>
      <c r="E22" s="479"/>
      <c r="F22" s="479"/>
      <c r="G22" s="479"/>
      <c r="H22" s="479"/>
      <c r="I22" s="479"/>
      <c r="J22" s="913" t="s">
        <v>450</v>
      </c>
      <c r="K22" s="116" t="s">
        <v>946</v>
      </c>
      <c r="L22" s="476"/>
      <c r="M22" s="475"/>
      <c r="N22" s="475"/>
      <c r="O22" s="475"/>
      <c r="P22" s="475"/>
      <c r="Q22" s="475"/>
      <c r="R22" s="475"/>
      <c r="S22" s="475"/>
    </row>
    <row r="23" spans="1:19" ht="12.75" customHeight="1" x14ac:dyDescent="0.25">
      <c r="A23" s="912" t="s">
        <v>451</v>
      </c>
      <c r="B23" s="300" t="s">
        <v>1138</v>
      </c>
      <c r="C23" s="479"/>
      <c r="D23" s="479"/>
      <c r="E23" s="479"/>
      <c r="F23" s="479"/>
      <c r="G23" s="479"/>
      <c r="H23" s="479"/>
      <c r="I23" s="479"/>
      <c r="J23" s="913" t="s">
        <v>451</v>
      </c>
      <c r="K23" s="116" t="s">
        <v>1139</v>
      </c>
      <c r="L23" s="480"/>
      <c r="M23" s="479"/>
      <c r="N23" s="479"/>
      <c r="O23" s="479"/>
      <c r="P23" s="479"/>
      <c r="Q23" s="475"/>
      <c r="R23" s="475"/>
      <c r="S23" s="475"/>
    </row>
    <row r="24" spans="1:19" ht="12.75" customHeight="1" x14ac:dyDescent="0.25">
      <c r="A24" s="912" t="s">
        <v>452</v>
      </c>
      <c r="B24" s="300" t="s">
        <v>947</v>
      </c>
      <c r="C24" s="479"/>
      <c r="D24" s="479"/>
      <c r="E24" s="479"/>
      <c r="F24" s="479"/>
      <c r="G24" s="479"/>
      <c r="H24" s="479"/>
      <c r="I24" s="479"/>
      <c r="J24" s="913" t="s">
        <v>452</v>
      </c>
      <c r="K24" s="116" t="s">
        <v>948</v>
      </c>
      <c r="L24" s="481"/>
      <c r="M24" s="479"/>
      <c r="N24" s="479"/>
      <c r="O24" s="479"/>
      <c r="P24" s="479"/>
      <c r="Q24" s="475"/>
      <c r="R24" s="475"/>
      <c r="S24" s="475"/>
    </row>
    <row r="25" spans="1:19" ht="12.75" customHeight="1" x14ac:dyDescent="0.25">
      <c r="A25" s="912" t="s">
        <v>453</v>
      </c>
      <c r="B25" s="300" t="s">
        <v>949</v>
      </c>
      <c r="C25" s="475"/>
      <c r="J25" s="913" t="s">
        <v>453</v>
      </c>
      <c r="K25" s="302" t="s">
        <v>950</v>
      </c>
      <c r="L25" s="301"/>
    </row>
    <row r="26" spans="1:19" ht="12.75" customHeight="1" x14ac:dyDescent="0.25">
      <c r="A26" s="912" t="s">
        <v>454</v>
      </c>
      <c r="B26" s="300" t="s">
        <v>528</v>
      </c>
      <c r="J26" s="913" t="s">
        <v>454</v>
      </c>
      <c r="K26" s="302" t="s">
        <v>529</v>
      </c>
      <c r="L26" s="301"/>
    </row>
    <row r="27" spans="1:19" ht="12.75" customHeight="1" x14ac:dyDescent="0.25">
      <c r="A27" s="912" t="s">
        <v>455</v>
      </c>
      <c r="B27" s="300" t="s">
        <v>1142</v>
      </c>
      <c r="E27" s="479"/>
      <c r="J27" s="913" t="s">
        <v>455</v>
      </c>
      <c r="K27" s="116" t="s">
        <v>1143</v>
      </c>
      <c r="L27" s="4"/>
    </row>
    <row r="28" spans="1:19" ht="12.75" customHeight="1" x14ac:dyDescent="0.25">
      <c r="A28" s="912" t="s">
        <v>456</v>
      </c>
      <c r="B28" s="300" t="s">
        <v>592</v>
      </c>
      <c r="J28" s="913" t="s">
        <v>456</v>
      </c>
      <c r="K28" s="302" t="s">
        <v>572</v>
      </c>
      <c r="L28" s="4"/>
    </row>
    <row r="29" spans="1:19" ht="12.75" customHeight="1" x14ac:dyDescent="0.25">
      <c r="A29" s="912" t="s">
        <v>457</v>
      </c>
      <c r="B29" s="300" t="s">
        <v>951</v>
      </c>
      <c r="J29" s="913" t="s">
        <v>457</v>
      </c>
      <c r="K29" s="302" t="s">
        <v>955</v>
      </c>
      <c r="L29" s="4"/>
    </row>
    <row r="30" spans="1:19" ht="12.75" customHeight="1" x14ac:dyDescent="0.25">
      <c r="A30" s="912" t="s">
        <v>458</v>
      </c>
      <c r="B30" s="300" t="s">
        <v>952</v>
      </c>
      <c r="J30" s="913" t="s">
        <v>458</v>
      </c>
      <c r="K30" s="116" t="s">
        <v>956</v>
      </c>
      <c r="L30" s="4"/>
    </row>
    <row r="31" spans="1:19" ht="12.75" customHeight="1" x14ac:dyDescent="0.25">
      <c r="A31" s="912" t="s">
        <v>459</v>
      </c>
      <c r="B31" s="300" t="s">
        <v>953</v>
      </c>
      <c r="J31" s="913" t="s">
        <v>459</v>
      </c>
      <c r="K31" s="302" t="s">
        <v>957</v>
      </c>
      <c r="L31" s="301"/>
    </row>
    <row r="32" spans="1:19" ht="12.75" customHeight="1" x14ac:dyDescent="0.25">
      <c r="A32" s="912" t="s">
        <v>460</v>
      </c>
      <c r="B32" s="300" t="s">
        <v>954</v>
      </c>
      <c r="J32" s="913" t="s">
        <v>460</v>
      </c>
      <c r="K32" s="302" t="s">
        <v>958</v>
      </c>
      <c r="L32" s="301"/>
    </row>
    <row r="33" spans="1:12" ht="12.75" customHeight="1" x14ac:dyDescent="0.25">
      <c r="A33" s="912" t="s">
        <v>461</v>
      </c>
      <c r="B33" s="300" t="s">
        <v>533</v>
      </c>
      <c r="J33" s="913" t="s">
        <v>461</v>
      </c>
      <c r="K33" s="302" t="s">
        <v>534</v>
      </c>
      <c r="L33" s="301"/>
    </row>
    <row r="34" spans="1:12" ht="12.75" customHeight="1" x14ac:dyDescent="0.25">
      <c r="A34" s="912" t="s">
        <v>462</v>
      </c>
      <c r="B34" s="300" t="s">
        <v>959</v>
      </c>
      <c r="J34" s="913" t="s">
        <v>462</v>
      </c>
      <c r="K34" s="302" t="s">
        <v>960</v>
      </c>
      <c r="L34" s="4"/>
    </row>
    <row r="35" spans="1:12" ht="12.75" customHeight="1" x14ac:dyDescent="0.25">
      <c r="A35" s="912" t="s">
        <v>463</v>
      </c>
      <c r="B35" s="300" t="s">
        <v>535</v>
      </c>
      <c r="J35" s="913" t="s">
        <v>463</v>
      </c>
      <c r="K35" s="302" t="s">
        <v>536</v>
      </c>
      <c r="L35" s="4"/>
    </row>
    <row r="36" spans="1:12" ht="12.75" customHeight="1" x14ac:dyDescent="0.25">
      <c r="A36" s="912" t="s">
        <v>464</v>
      </c>
      <c r="B36" s="300" t="s">
        <v>537</v>
      </c>
      <c r="J36" s="913" t="s">
        <v>464</v>
      </c>
      <c r="K36" s="302" t="s">
        <v>538</v>
      </c>
      <c r="L36" s="4"/>
    </row>
    <row r="37" spans="1:12" ht="12.75" customHeight="1" x14ac:dyDescent="0.25">
      <c r="A37" s="912" t="s">
        <v>465</v>
      </c>
      <c r="B37" s="300" t="s">
        <v>539</v>
      </c>
      <c r="J37" s="913" t="s">
        <v>465</v>
      </c>
      <c r="K37" s="116" t="s">
        <v>540</v>
      </c>
      <c r="L37" s="4"/>
    </row>
    <row r="38" spans="1:12" ht="12.75" customHeight="1" x14ac:dyDescent="0.25">
      <c r="A38" s="912" t="s">
        <v>466</v>
      </c>
      <c r="B38" s="300" t="s">
        <v>542</v>
      </c>
      <c r="J38" s="913" t="s">
        <v>466</v>
      </c>
      <c r="K38" s="302" t="s">
        <v>546</v>
      </c>
      <c r="L38" s="301"/>
    </row>
    <row r="39" spans="1:12" ht="12.75" customHeight="1" x14ac:dyDescent="0.25">
      <c r="A39" s="912" t="s">
        <v>467</v>
      </c>
      <c r="B39" s="300" t="s">
        <v>544</v>
      </c>
      <c r="J39" s="913" t="s">
        <v>467</v>
      </c>
      <c r="K39" s="302" t="s">
        <v>545</v>
      </c>
      <c r="L39" s="301"/>
    </row>
    <row r="40" spans="1:12" ht="12.75" customHeight="1" x14ac:dyDescent="0.25">
      <c r="A40" s="912" t="s">
        <v>468</v>
      </c>
      <c r="B40" s="300" t="s">
        <v>547</v>
      </c>
      <c r="J40" s="913" t="s">
        <v>468</v>
      </c>
      <c r="K40" s="302" t="s">
        <v>396</v>
      </c>
      <c r="L40" s="301"/>
    </row>
    <row r="41" spans="1:12" ht="12.75" customHeight="1" x14ac:dyDescent="0.25">
      <c r="A41" s="912" t="s">
        <v>469</v>
      </c>
      <c r="B41" s="300" t="s">
        <v>550</v>
      </c>
      <c r="J41" s="913" t="s">
        <v>469</v>
      </c>
      <c r="K41" s="302" t="s">
        <v>573</v>
      </c>
      <c r="L41" s="301"/>
    </row>
    <row r="42" spans="1:12" ht="12.75" customHeight="1" x14ac:dyDescent="0.25">
      <c r="A42" s="912" t="s">
        <v>470</v>
      </c>
      <c r="B42" s="300" t="s">
        <v>554</v>
      </c>
      <c r="J42" s="913" t="s">
        <v>470</v>
      </c>
      <c r="K42" s="302" t="s">
        <v>574</v>
      </c>
      <c r="L42" s="301"/>
    </row>
    <row r="43" spans="1:12" ht="12.75" customHeight="1" x14ac:dyDescent="0.25">
      <c r="A43" s="912" t="s">
        <v>471</v>
      </c>
      <c r="B43" s="300" t="s">
        <v>555</v>
      </c>
      <c r="J43" s="913" t="s">
        <v>471</v>
      </c>
      <c r="K43" s="302" t="s">
        <v>575</v>
      </c>
      <c r="L43" s="4"/>
    </row>
    <row r="44" spans="1:12" ht="12.75" customHeight="1" x14ac:dyDescent="0.25">
      <c r="A44" s="912" t="s">
        <v>911</v>
      </c>
      <c r="B44" s="300" t="s">
        <v>1170</v>
      </c>
      <c r="J44" s="913" t="s">
        <v>911</v>
      </c>
      <c r="K44" s="302" t="s">
        <v>1171</v>
      </c>
      <c r="L44" s="4"/>
    </row>
    <row r="45" spans="1:12" ht="12.75" customHeight="1" x14ac:dyDescent="0.25">
      <c r="A45" s="912" t="s">
        <v>1278</v>
      </c>
      <c r="B45" s="300" t="s">
        <v>1374</v>
      </c>
      <c r="J45" s="913" t="s">
        <v>1278</v>
      </c>
      <c r="K45" s="302" t="s">
        <v>1375</v>
      </c>
      <c r="L45" s="4"/>
    </row>
    <row r="46" spans="1:12" ht="12.75" customHeight="1" x14ac:dyDescent="0.25">
      <c r="A46" s="912" t="s">
        <v>1279</v>
      </c>
      <c r="B46" s="300" t="s">
        <v>1376</v>
      </c>
      <c r="J46" s="913" t="s">
        <v>1279</v>
      </c>
      <c r="K46" s="302" t="s">
        <v>1377</v>
      </c>
      <c r="L46" s="4"/>
    </row>
    <row r="47" spans="1:12" ht="12.75" customHeight="1" x14ac:dyDescent="0.25">
      <c r="A47" s="912" t="s">
        <v>1280</v>
      </c>
      <c r="B47" s="300" t="s">
        <v>1378</v>
      </c>
      <c r="J47" s="913" t="s">
        <v>1280</v>
      </c>
      <c r="K47" s="302" t="s">
        <v>1379</v>
      </c>
      <c r="L47" s="4"/>
    </row>
    <row r="48" spans="1:12" ht="12.75" customHeight="1" x14ac:dyDescent="0.25">
      <c r="A48" s="912" t="s">
        <v>1281</v>
      </c>
      <c r="B48" s="300" t="s">
        <v>1380</v>
      </c>
      <c r="J48" s="913" t="s">
        <v>1281</v>
      </c>
      <c r="K48" s="302" t="s">
        <v>1381</v>
      </c>
      <c r="L48" s="4"/>
    </row>
    <row r="49" spans="1:12" ht="12.75" customHeight="1" x14ac:dyDescent="0.25">
      <c r="A49" s="912" t="s">
        <v>1282</v>
      </c>
      <c r="B49" s="300" t="s">
        <v>1382</v>
      </c>
      <c r="J49" s="913" t="s">
        <v>1282</v>
      </c>
      <c r="K49" s="302" t="s">
        <v>1383</v>
      </c>
      <c r="L49" s="4"/>
    </row>
    <row r="50" spans="1:12" x14ac:dyDescent="0.25">
      <c r="K50" s="303"/>
    </row>
    <row r="51" spans="1:12" x14ac:dyDescent="0.25">
      <c r="A51" s="187" t="s">
        <v>431</v>
      </c>
      <c r="B51" s="188"/>
      <c r="C51" s="305"/>
      <c r="D51" s="306"/>
      <c r="E51" s="188"/>
      <c r="F51" s="188"/>
      <c r="G51" s="188"/>
      <c r="H51" s="188"/>
      <c r="I51" s="188"/>
      <c r="J51" s="305" t="s">
        <v>570</v>
      </c>
      <c r="K51" s="303"/>
    </row>
    <row r="52" spans="1:12" x14ac:dyDescent="0.25">
      <c r="A52" s="914" t="s">
        <v>472</v>
      </c>
      <c r="B52" s="300" t="s">
        <v>912</v>
      </c>
      <c r="J52" s="917" t="s">
        <v>499</v>
      </c>
      <c r="K52" s="314" t="s">
        <v>830</v>
      </c>
    </row>
    <row r="53" spans="1:12" x14ac:dyDescent="0.25">
      <c r="A53" s="914" t="s">
        <v>473</v>
      </c>
      <c r="B53" s="300" t="s">
        <v>913</v>
      </c>
      <c r="J53" s="917" t="s">
        <v>500</v>
      </c>
      <c r="K53" s="314" t="s">
        <v>916</v>
      </c>
    </row>
    <row r="54" spans="1:12" x14ac:dyDescent="0.25">
      <c r="A54" s="915" t="s">
        <v>474</v>
      </c>
      <c r="B54" s="300" t="s">
        <v>1096</v>
      </c>
      <c r="J54" s="918" t="s">
        <v>501</v>
      </c>
      <c r="K54" s="314" t="s">
        <v>1009</v>
      </c>
    </row>
    <row r="55" spans="1:12" x14ac:dyDescent="0.25">
      <c r="A55" s="914" t="s">
        <v>475</v>
      </c>
      <c r="B55" s="300" t="s">
        <v>1097</v>
      </c>
      <c r="J55" s="917" t="s">
        <v>502</v>
      </c>
      <c r="K55" s="314" t="s">
        <v>1011</v>
      </c>
    </row>
    <row r="56" spans="1:12" x14ac:dyDescent="0.25">
      <c r="A56" s="916" t="s">
        <v>476</v>
      </c>
      <c r="B56" s="300" t="s">
        <v>1098</v>
      </c>
      <c r="J56" s="919" t="s">
        <v>503</v>
      </c>
      <c r="K56" s="314" t="s">
        <v>1101</v>
      </c>
    </row>
    <row r="57" spans="1:12" x14ac:dyDescent="0.25">
      <c r="A57" s="916" t="s">
        <v>477</v>
      </c>
      <c r="B57" s="300" t="s">
        <v>1135</v>
      </c>
      <c r="J57" s="919" t="s">
        <v>504</v>
      </c>
      <c r="K57" s="314" t="s">
        <v>994</v>
      </c>
    </row>
    <row r="58" spans="1:12" x14ac:dyDescent="0.25">
      <c r="A58" s="914" t="s">
        <v>478</v>
      </c>
      <c r="B58" s="300" t="s">
        <v>914</v>
      </c>
      <c r="J58" s="917" t="s">
        <v>505</v>
      </c>
      <c r="K58" s="314" t="s">
        <v>867</v>
      </c>
    </row>
    <row r="59" spans="1:12" x14ac:dyDescent="0.25">
      <c r="A59" s="914" t="s">
        <v>479</v>
      </c>
      <c r="B59" s="300" t="s">
        <v>915</v>
      </c>
      <c r="J59" s="917" t="s">
        <v>506</v>
      </c>
      <c r="K59" s="314" t="s">
        <v>917</v>
      </c>
    </row>
    <row r="60" spans="1:12" x14ac:dyDescent="0.25">
      <c r="A60" s="914" t="s">
        <v>480</v>
      </c>
      <c r="B60" s="300" t="s">
        <v>1099</v>
      </c>
      <c r="J60" s="917" t="s">
        <v>507</v>
      </c>
      <c r="K60" s="314" t="s">
        <v>1100</v>
      </c>
    </row>
    <row r="61" spans="1:12" x14ac:dyDescent="0.25">
      <c r="A61" s="914" t="s">
        <v>481</v>
      </c>
      <c r="B61" s="300" t="s">
        <v>918</v>
      </c>
      <c r="J61" s="917" t="s">
        <v>508</v>
      </c>
      <c r="K61" s="466" t="s">
        <v>873</v>
      </c>
    </row>
    <row r="62" spans="1:12" x14ac:dyDescent="0.25">
      <c r="A62" s="914" t="s">
        <v>482</v>
      </c>
      <c r="B62" s="300" t="s">
        <v>1195</v>
      </c>
      <c r="J62" s="917" t="s">
        <v>509</v>
      </c>
      <c r="K62" s="466" t="s">
        <v>1196</v>
      </c>
    </row>
    <row r="63" spans="1:12" x14ac:dyDescent="0.25">
      <c r="A63" s="914" t="s">
        <v>483</v>
      </c>
      <c r="B63" s="300" t="s">
        <v>1102</v>
      </c>
      <c r="J63" s="917" t="s">
        <v>510</v>
      </c>
      <c r="K63" s="314" t="s">
        <v>1021</v>
      </c>
    </row>
    <row r="64" spans="1:12" x14ac:dyDescent="0.25">
      <c r="A64" s="914" t="s">
        <v>484</v>
      </c>
      <c r="B64" s="300" t="s">
        <v>1130</v>
      </c>
      <c r="J64" s="917" t="s">
        <v>511</v>
      </c>
      <c r="K64" s="314" t="s">
        <v>1035</v>
      </c>
    </row>
    <row r="65" spans="1:13" x14ac:dyDescent="0.25">
      <c r="A65" s="914" t="s">
        <v>485</v>
      </c>
      <c r="B65" s="300" t="s">
        <v>1131</v>
      </c>
      <c r="J65" s="917" t="s">
        <v>512</v>
      </c>
      <c r="K65" s="314" t="s">
        <v>1072</v>
      </c>
    </row>
    <row r="66" spans="1:13" x14ac:dyDescent="0.25">
      <c r="A66" s="914" t="s">
        <v>486</v>
      </c>
      <c r="B66" s="300" t="s">
        <v>1132</v>
      </c>
      <c r="J66" s="917" t="s">
        <v>513</v>
      </c>
      <c r="K66" s="314" t="s">
        <v>1034</v>
      </c>
    </row>
    <row r="67" spans="1:13" x14ac:dyDescent="0.25">
      <c r="A67" s="914" t="s">
        <v>487</v>
      </c>
      <c r="B67" s="300" t="s">
        <v>919</v>
      </c>
      <c r="J67" s="917" t="s">
        <v>514</v>
      </c>
      <c r="K67" s="314" t="s">
        <v>920</v>
      </c>
    </row>
    <row r="68" spans="1:13" x14ac:dyDescent="0.25">
      <c r="A68" s="914" t="s">
        <v>488</v>
      </c>
      <c r="B68" s="300" t="s">
        <v>908</v>
      </c>
      <c r="J68" s="917" t="s">
        <v>515</v>
      </c>
      <c r="K68" s="314" t="s">
        <v>882</v>
      </c>
    </row>
    <row r="69" spans="1:13" x14ac:dyDescent="0.25">
      <c r="A69" s="914" t="s">
        <v>489</v>
      </c>
      <c r="B69" s="300" t="s">
        <v>944</v>
      </c>
      <c r="J69" s="917" t="s">
        <v>516</v>
      </c>
      <c r="K69" s="314" t="s">
        <v>940</v>
      </c>
    </row>
    <row r="70" spans="1:13" x14ac:dyDescent="0.25">
      <c r="A70" s="914" t="s">
        <v>490</v>
      </c>
      <c r="B70" s="117" t="s">
        <v>988</v>
      </c>
      <c r="C70" s="492"/>
      <c r="D70" s="492"/>
      <c r="E70" s="492"/>
      <c r="F70" s="492"/>
      <c r="G70" s="492"/>
      <c r="H70" s="492"/>
      <c r="I70" s="492"/>
      <c r="J70" s="917" t="s">
        <v>517</v>
      </c>
      <c r="K70" s="314" t="s">
        <v>1133</v>
      </c>
      <c r="L70" s="492"/>
      <c r="M70" s="492"/>
    </row>
    <row r="71" spans="1:13" x14ac:dyDescent="0.25">
      <c r="A71" s="914" t="s">
        <v>560</v>
      </c>
      <c r="B71" s="117" t="s">
        <v>1136</v>
      </c>
      <c r="C71" s="492"/>
      <c r="D71" s="492"/>
      <c r="E71" s="492"/>
      <c r="F71" s="492"/>
      <c r="G71" s="492"/>
      <c r="H71" s="492"/>
      <c r="I71" s="492"/>
      <c r="J71" s="917" t="s">
        <v>562</v>
      </c>
      <c r="K71" s="314" t="s">
        <v>924</v>
      </c>
      <c r="L71" s="492"/>
      <c r="M71" s="492"/>
    </row>
    <row r="72" spans="1:13" x14ac:dyDescent="0.25">
      <c r="A72" s="914" t="s">
        <v>561</v>
      </c>
      <c r="B72" s="117" t="s">
        <v>1137</v>
      </c>
      <c r="C72" s="492"/>
      <c r="D72" s="492"/>
      <c r="E72" s="492"/>
      <c r="F72" s="492"/>
      <c r="G72" s="492"/>
      <c r="H72" s="492"/>
      <c r="I72" s="492"/>
      <c r="J72" s="917" t="s">
        <v>563</v>
      </c>
      <c r="K72" s="314" t="s">
        <v>923</v>
      </c>
      <c r="L72" s="492"/>
      <c r="M72" s="492"/>
    </row>
    <row r="73" spans="1:13" x14ac:dyDescent="0.25">
      <c r="A73" s="916" t="s">
        <v>491</v>
      </c>
      <c r="B73" s="300" t="s">
        <v>921</v>
      </c>
      <c r="J73" s="919" t="s">
        <v>518</v>
      </c>
      <c r="K73" s="314" t="s">
        <v>922</v>
      </c>
    </row>
    <row r="74" spans="1:13" x14ac:dyDescent="0.25">
      <c r="A74" s="914" t="s">
        <v>492</v>
      </c>
      <c r="B74" s="300" t="s">
        <v>1140</v>
      </c>
      <c r="J74" s="917" t="s">
        <v>519</v>
      </c>
      <c r="K74" s="314" t="s">
        <v>1141</v>
      </c>
    </row>
    <row r="75" spans="1:13" x14ac:dyDescent="0.25">
      <c r="A75" s="914" t="s">
        <v>493</v>
      </c>
      <c r="B75" s="300" t="s">
        <v>1270</v>
      </c>
      <c r="J75" s="917" t="s">
        <v>520</v>
      </c>
      <c r="K75" s="314" t="s">
        <v>1271</v>
      </c>
    </row>
    <row r="76" spans="1:13" x14ac:dyDescent="0.25">
      <c r="A76" s="914" t="s">
        <v>494</v>
      </c>
      <c r="B76" s="300" t="s">
        <v>989</v>
      </c>
      <c r="J76" s="917" t="s">
        <v>521</v>
      </c>
      <c r="K76" s="314" t="s">
        <v>599</v>
      </c>
    </row>
    <row r="77" spans="1:13" x14ac:dyDescent="0.25">
      <c r="A77" s="914" t="s">
        <v>495</v>
      </c>
      <c r="B77" s="300" t="s">
        <v>530</v>
      </c>
      <c r="J77" s="917" t="s">
        <v>522</v>
      </c>
      <c r="K77" s="314" t="s">
        <v>92</v>
      </c>
    </row>
    <row r="78" spans="1:13" x14ac:dyDescent="0.25">
      <c r="A78" s="915" t="s">
        <v>496</v>
      </c>
      <c r="B78" s="300" t="s">
        <v>531</v>
      </c>
      <c r="J78" s="918" t="s">
        <v>523</v>
      </c>
      <c r="K78" s="314" t="s">
        <v>93</v>
      </c>
    </row>
    <row r="79" spans="1:13" x14ac:dyDescent="0.25">
      <c r="A79" s="912" t="s">
        <v>497</v>
      </c>
      <c r="B79" s="300" t="s">
        <v>532</v>
      </c>
      <c r="J79" s="913" t="s">
        <v>524</v>
      </c>
      <c r="K79" s="314" t="s">
        <v>576</v>
      </c>
    </row>
    <row r="80" spans="1:13" x14ac:dyDescent="0.25">
      <c r="A80" s="912" t="s">
        <v>498</v>
      </c>
      <c r="B80" s="300" t="s">
        <v>1272</v>
      </c>
      <c r="J80" s="913" t="s">
        <v>525</v>
      </c>
      <c r="K80" s="314" t="s">
        <v>1263</v>
      </c>
    </row>
    <row r="81" spans="1:11" x14ac:dyDescent="0.25">
      <c r="A81" s="912" t="s">
        <v>548</v>
      </c>
      <c r="B81" s="300" t="s">
        <v>1273</v>
      </c>
      <c r="J81" s="913" t="s">
        <v>549</v>
      </c>
      <c r="K81" s="314" t="s">
        <v>1265</v>
      </c>
    </row>
    <row r="82" spans="1:11" x14ac:dyDescent="0.25">
      <c r="A82" s="912" t="s">
        <v>553</v>
      </c>
      <c r="B82" s="300" t="s">
        <v>1274</v>
      </c>
      <c r="J82" s="913" t="s">
        <v>552</v>
      </c>
      <c r="K82" s="314" t="s">
        <v>1267</v>
      </c>
    </row>
    <row r="83" spans="1:11" ht="12.75" customHeight="1" x14ac:dyDescent="0.25">
      <c r="A83" s="912" t="s">
        <v>557</v>
      </c>
      <c r="B83" s="300" t="s">
        <v>1275</v>
      </c>
      <c r="J83" s="913" t="s">
        <v>556</v>
      </c>
      <c r="K83" s="314" t="s">
        <v>1269</v>
      </c>
    </row>
    <row r="84" spans="1:11" x14ac:dyDescent="0.25">
      <c r="A84" s="915" t="s">
        <v>559</v>
      </c>
      <c r="B84" s="300" t="s">
        <v>1145</v>
      </c>
      <c r="J84" s="913" t="s">
        <v>558</v>
      </c>
      <c r="K84" s="314" t="s">
        <v>101</v>
      </c>
    </row>
    <row r="85" spans="1:11" x14ac:dyDescent="0.25">
      <c r="A85" s="912" t="s">
        <v>925</v>
      </c>
      <c r="B85" s="49" t="s">
        <v>535</v>
      </c>
      <c r="C85" s="49"/>
      <c r="D85" s="49"/>
      <c r="E85" s="49"/>
      <c r="F85" s="49"/>
      <c r="G85" s="49"/>
      <c r="H85" s="49"/>
      <c r="J85" s="913" t="s">
        <v>930</v>
      </c>
      <c r="K85" s="314" t="s">
        <v>536</v>
      </c>
    </row>
    <row r="86" spans="1:11" x14ac:dyDescent="0.25">
      <c r="A86" s="912" t="s">
        <v>926</v>
      </c>
      <c r="B86" s="49" t="s">
        <v>541</v>
      </c>
      <c r="J86" s="913" t="s">
        <v>931</v>
      </c>
      <c r="K86" s="314" t="s">
        <v>379</v>
      </c>
    </row>
    <row r="87" spans="1:11" x14ac:dyDescent="0.25">
      <c r="A87" s="914" t="s">
        <v>564</v>
      </c>
      <c r="B87" s="49" t="s">
        <v>1146</v>
      </c>
      <c r="C87" s="49"/>
      <c r="D87" s="49"/>
      <c r="E87" s="49"/>
      <c r="F87" s="49"/>
      <c r="G87" s="49"/>
      <c r="H87" s="49"/>
      <c r="J87" s="917" t="s">
        <v>566</v>
      </c>
      <c r="K87" s="314" t="s">
        <v>814</v>
      </c>
    </row>
    <row r="88" spans="1:11" x14ac:dyDescent="0.25">
      <c r="A88" s="914" t="s">
        <v>565</v>
      </c>
      <c r="B88" s="49" t="s">
        <v>1147</v>
      </c>
      <c r="C88" s="49"/>
      <c r="D88" s="49"/>
      <c r="E88" s="49"/>
      <c r="F88" s="49"/>
      <c r="G88" s="49"/>
      <c r="H88" s="49"/>
      <c r="J88" s="917" t="s">
        <v>567</v>
      </c>
      <c r="K88" s="314" t="s">
        <v>1148</v>
      </c>
    </row>
    <row r="89" spans="1:11" x14ac:dyDescent="0.25">
      <c r="A89" s="912" t="s">
        <v>927</v>
      </c>
      <c r="B89" s="49" t="s">
        <v>571</v>
      </c>
      <c r="J89" s="913" t="s">
        <v>932</v>
      </c>
      <c r="K89" s="314" t="s">
        <v>383</v>
      </c>
    </row>
    <row r="90" spans="1:11" x14ac:dyDescent="0.25">
      <c r="A90" s="912" t="s">
        <v>928</v>
      </c>
      <c r="B90" s="117" t="s">
        <v>543</v>
      </c>
      <c r="J90" s="913" t="s">
        <v>933</v>
      </c>
      <c r="K90" s="314" t="s">
        <v>388</v>
      </c>
    </row>
    <row r="91" spans="1:11" x14ac:dyDescent="0.25">
      <c r="A91" s="912" t="s">
        <v>929</v>
      </c>
      <c r="B91" s="117" t="s">
        <v>547</v>
      </c>
      <c r="J91" s="913" t="s">
        <v>934</v>
      </c>
      <c r="K91" s="314" t="s">
        <v>396</v>
      </c>
    </row>
    <row r="92" spans="1:11" x14ac:dyDescent="0.25">
      <c r="A92" s="912" t="s">
        <v>1149</v>
      </c>
      <c r="B92" s="188" t="s">
        <v>551</v>
      </c>
      <c r="J92" s="913" t="s">
        <v>1150</v>
      </c>
      <c r="K92" s="314" t="s">
        <v>577</v>
      </c>
    </row>
    <row r="93" spans="1:11" x14ac:dyDescent="0.25">
      <c r="A93" s="912" t="s">
        <v>1151</v>
      </c>
      <c r="B93" s="117" t="s">
        <v>1216</v>
      </c>
      <c r="J93" s="913" t="s">
        <v>1152</v>
      </c>
      <c r="K93" s="314" t="s">
        <v>1215</v>
      </c>
    </row>
    <row r="94" spans="1:11" x14ac:dyDescent="0.25">
      <c r="A94" s="912" t="s">
        <v>1384</v>
      </c>
      <c r="B94" s="188" t="s">
        <v>1386</v>
      </c>
      <c r="J94" s="913" t="s">
        <v>1385</v>
      </c>
      <c r="K94" s="306" t="s">
        <v>1388</v>
      </c>
    </row>
    <row r="95" spans="1:11" ht="15" customHeight="1" x14ac:dyDescent="0.25">
      <c r="B95" s="50"/>
      <c r="C95" s="50"/>
      <c r="D95" s="50"/>
      <c r="E95" s="50"/>
      <c r="F95" s="50"/>
      <c r="G95" s="50"/>
      <c r="H95" s="50"/>
      <c r="I95" s="50"/>
    </row>
  </sheetData>
  <hyperlinks>
    <hyperlink ref="A5" location="'2-2+g5'!A1" display="2 - 2."/>
    <hyperlink ref="A6" location="'2-3'!A1" display="2 - 3."/>
    <hyperlink ref="A7" location="'2-4+g6'!A1" display="2 - 4."/>
    <hyperlink ref="A9" location="' 2-6+g7+g8'!A1" display="2 - 6."/>
    <hyperlink ref="A10" location="'2-7+g9'!A1" display="2 - 7."/>
    <hyperlink ref="A11" location="' 2-8+g10+g11 '!A1" display="2 - 8."/>
    <hyperlink ref="A12" location="'2-9+g12'!A1" display="2 - 9."/>
    <hyperlink ref="A13" location="'2-10+2-11 '!A1" display="2 - 10."/>
    <hyperlink ref="A14" location="'2-10+2-11 '!A1" display="2 - 11."/>
    <hyperlink ref="A15" location="'2-12+2-13 '!A1" display="2 - 12."/>
    <hyperlink ref="A44" location="'2-41'!A1" display="2 - 41."/>
    <hyperlink ref="A52" location="'2-1+g1'!A1" display="Graf 2-1"/>
    <hyperlink ref="A53" location="'g2+g3+g4'!A1" display="Graf 2-2"/>
    <hyperlink ref="A54" location="'g2+g3+g4'!A1" display="Graf 2-3"/>
    <hyperlink ref="A55" location="'g2+g3+g4'!A1" display="Graf 2-4"/>
    <hyperlink ref="A56" location="'2-2+g5'!A1" display="Graf 2-5"/>
    <hyperlink ref="A57" location="'2-4+g6'!A1" display="Graf 2-6"/>
    <hyperlink ref="A58" location="' 2-6+g7+g8'!A1" display="Graf 2-7"/>
    <hyperlink ref="A59" location="' 2-6+g7+g8'!A1" display="Graf 2-8"/>
    <hyperlink ref="A64" location="'g13+g14+g15'!A1" display="Graf 2-13"/>
    <hyperlink ref="A66" location="'g13+g14+g15'!A1" display="Graf 2-15"/>
    <hyperlink ref="A67" location="'2-14,2-15+g16 '!A1" display="Graf 2-16"/>
    <hyperlink ref="A68" location="'2-16,2-17+g17'!A1" display="Graf 2-17"/>
    <hyperlink ref="A69" location="'2-18+g18'!A1" display="Graf 2-18"/>
    <hyperlink ref="A70" location="'2-19+g19'!A1" display="Graf 2-19"/>
    <hyperlink ref="A73" location="'2-20+g20'!A1" display="Graf 2-20"/>
    <hyperlink ref="A74" location="'2-21+g21'!A1" display="Graf 2-21"/>
    <hyperlink ref="A75" location="'2-23+g22'!A1" display="Graf 2-22"/>
    <hyperlink ref="A76" location="'2-25+g23'!A1" display="Graf 2-23"/>
    <hyperlink ref="A77" location="'g24+g25+g26'!A1" display="Graf 2-24"/>
    <hyperlink ref="A78" location="'g24+g25+g26'!A1" display="Graf 2-25"/>
    <hyperlink ref="A79" location="'g24+g25+g26'!A1" display="Graf 2-26"/>
    <hyperlink ref="A80" location="'2-26+g27'!A1" display="Graf 2-27"/>
    <hyperlink ref="A81" location="'2-27+g28'!A1" display="Graf 2-28"/>
    <hyperlink ref="A82" location="'2-28+g29'!A1" display="Graf 2-29"/>
    <hyperlink ref="A83" location="'2-29+g30'!A1" display="Graf 2-30"/>
    <hyperlink ref="A84" location="'2-30+2-31+g31'!A1" display="Graf 2-31"/>
    <hyperlink ref="A85" location="'2-32+2-33+g32'!A1" display="Graf 2-32"/>
    <hyperlink ref="A86" location="'2-34+g33'!A1" display="Graf 2-33"/>
    <hyperlink ref="A89" location="'2-35+g34'!A1" display="Graf 2-34"/>
    <hyperlink ref="A90" location="'2-36+g35'!A1" display="Graf 2-35"/>
    <hyperlink ref="A71" location="'KTG01+02'!A1" display="Kartogram 2-1"/>
    <hyperlink ref="A72" location="'KTG01+02'!A1" display="Kartogram 2-2"/>
    <hyperlink ref="A87" location="'KTG03+KTG04'!A1" display="Kartogram 2-3"/>
    <hyperlink ref="A88" location="'KTG03+KTG04'!A1" display="Kartogram 2-4"/>
    <hyperlink ref="J5" location="'2-2+g5'!A1" display="2 - 2."/>
    <hyperlink ref="J6" location="'2-3'!A1" display="2 - 3."/>
    <hyperlink ref="J8" location="'2-5'!A1" display="2 - 5."/>
    <hyperlink ref="J9" location="' 2-6+g7+g8'!A1" display="2 - 6."/>
    <hyperlink ref="J10" location="'2-7+g9'!A1" display="2 - 7."/>
    <hyperlink ref="J11" location="' 2-8+g10+g11 '!A1" display="2 - 8."/>
    <hyperlink ref="J12" location="'2-9+g12'!A1" display="2 - 9."/>
    <hyperlink ref="J13" location="'2-10+2-11 '!A1" display="2 - 10."/>
    <hyperlink ref="J14" location="'2-10+2-11 '!A1" display="2 - 11."/>
    <hyperlink ref="J15" location="'2-12+2-13 '!A1" display="2 - 12."/>
    <hyperlink ref="J44" location="'2-41'!A1" display="2 - 41."/>
    <hyperlink ref="J52" location="'2-1+g1'!A1" display="Graph 2-1"/>
    <hyperlink ref="J53" location="'g2+g3+g4'!A1" display="Graph 2-2"/>
    <hyperlink ref="J54" location="'g2+g3+g4'!A1" display="Graph 2-3"/>
    <hyperlink ref="J55" location="'g2+g3+g4'!A1" display="Graph 2-4"/>
    <hyperlink ref="J56" location="'2-2+g5'!A1" display="Graph 2-5"/>
    <hyperlink ref="J57" location="'2-4+g6'!A1" display="Graph 2-6"/>
    <hyperlink ref="J58" location="' 2-6+g7+g8'!A1" display="Graph 2-7"/>
    <hyperlink ref="J59" location="' 2-6+g7+g8'!A1" display="Graph 2-8"/>
    <hyperlink ref="J64" location="'g13+g14+g15'!A1" display="Graph 2-13"/>
    <hyperlink ref="J67" location="'2-14,2-15+g16 '!A1" display="Graph 2-16"/>
    <hyperlink ref="J68" location="'2-16,2-17+g17'!A1" display="Graph 2-17"/>
    <hyperlink ref="J69" location="'2-18+g18'!A1" display="Graph 2-18"/>
    <hyperlink ref="J70" location="'2-19+g19'!A1" display="Graph 2-19"/>
    <hyperlink ref="J73" location="'2-20+g20'!A1" display="Graph 2-20"/>
    <hyperlink ref="J74" location="'2-21+g21'!A1" display="Graph 2-21"/>
    <hyperlink ref="J75" location="'2-23+g22'!A1" display="Graph 2-22"/>
    <hyperlink ref="J76" location="'2-25+g23'!A1" display="Graph 2-23"/>
    <hyperlink ref="J77" location="'g24+g25+g26'!A1" display="Graph 2-24"/>
    <hyperlink ref="J78" location="'g24+g25+g26'!A1" display="Graph 2-25"/>
    <hyperlink ref="J79" location="'g24+g25+g26'!A1" display="Graph 2-26"/>
    <hyperlink ref="J80" location="'2-26+g27'!A1" display="Graph 2-27"/>
    <hyperlink ref="J81" location="'2-27+g28'!A1" display="Graph 2-28"/>
    <hyperlink ref="J82" location="'2-28+g29'!A1" display="Graph 2-29"/>
    <hyperlink ref="J83" location="'2-29+g30'!A1" display="Graph 2-30"/>
    <hyperlink ref="J84" location="'2-30+2-31+g31'!A1" display="Graph 2-31"/>
    <hyperlink ref="J85" location="'2-32+2-33+g32'!A1" display="Graph 2-32"/>
    <hyperlink ref="J86" location="'2-34+g33'!A1" display="Graph 2-33"/>
    <hyperlink ref="J89" location="'2-35+g34'!A1" display="Graph 2-34"/>
    <hyperlink ref="J90" location="'2-36+g35'!A1" display="Graph 2-35"/>
    <hyperlink ref="J71" location="'KTG01+02'!A1" display="Cartogram 2-1"/>
    <hyperlink ref="J72" location="'KTG01+02'!A1" display="Cartogram 2-2"/>
    <hyperlink ref="J87" location="'KTG03+KTG04'!A1" display="Cartogram 2-3"/>
    <hyperlink ref="J88" location="'KTG03+KTG04'!A1" display="Cartogram 2-4"/>
    <hyperlink ref="A16" location="'2-12+2-13 '!A1" display="2 - 13."/>
    <hyperlink ref="J16" location="'2-12+2-13 '!A1" display="2 - 13."/>
    <hyperlink ref="A17" location="'2-14,2-15+g16 '!A1" display="2 - 14."/>
    <hyperlink ref="J17" location="'2-14,2-15+g16 '!A1" display="2 - 14."/>
    <hyperlink ref="A18" location="'2-14,2-15+g16 '!A1" display="2 - 15."/>
    <hyperlink ref="J18" location="'2-14,2-15+g16 '!A1" display="2 - 15."/>
    <hyperlink ref="A19" location="'2-16,2-17+g17'!A1" display="2 - 16."/>
    <hyperlink ref="J19" location="'2-16,2-17+g17'!A1" display="2 - 16."/>
    <hyperlink ref="A20" location="'2-16,2-17+g17'!A1" display="2 - 17."/>
    <hyperlink ref="J20" location="'2-16,2-17+g17'!A1" display="2 - 17."/>
    <hyperlink ref="A21" location="'2-18+g18'!A1" display="2 - 18."/>
    <hyperlink ref="J21" location="'2-18+g18'!A1" display="2 - 18."/>
    <hyperlink ref="A22" location="'2-19+g19'!A1" display="2 - 19."/>
    <hyperlink ref="A23" location="'2-20+g20'!A1" display="2 - 20."/>
    <hyperlink ref="A24" location="'2-21+g21'!A1" display="2 - 21."/>
    <hyperlink ref="J22" location="'2-19+g19'!A1" display="2 - 19."/>
    <hyperlink ref="J23" location="'2-20+g20'!A1" display="2 - 20."/>
    <hyperlink ref="J24" location="'2-21+g21'!A1" display="2 - 21."/>
    <hyperlink ref="J43" location="'2-40+g38'!A1" display="2 - 40."/>
    <hyperlink ref="J42" location="'2-38+2-39+g37'!A1" display="2 - 39."/>
    <hyperlink ref="J35" location="'2-32+2-33+g32'!A1" display="2 - 32."/>
    <hyperlink ref="J34" location="'2-30+2-31+g31'!A1" display="2 - 31."/>
    <hyperlink ref="J33" location="'2-30+2-31+g31'!A1" display="2 - 30."/>
    <hyperlink ref="J32" location="'2-29+g30'!A1" display="2 - 29."/>
    <hyperlink ref="J31" location="'2-28+g29'!A1" display="2 - 28."/>
    <hyperlink ref="J30" location="'2-27+g28'!A1" display="2 - 27."/>
    <hyperlink ref="J29" location="'2-26+g27'!A1" display="2 - 26."/>
    <hyperlink ref="J28" location="'2-25+g23'!A1" display="2 - 25."/>
    <hyperlink ref="J27" location="'2-24'!A1" display="2 - 24."/>
    <hyperlink ref="J26" location="'2-23+g22'!A1" display="2 - 23."/>
    <hyperlink ref="J25" location="'2-22'!A1" display="2 - 22."/>
    <hyperlink ref="A31" location="'2-28+g29'!A1" display="2 - 28."/>
    <hyperlink ref="A32" location="'2-29+g30'!A1" display="2 - 29."/>
    <hyperlink ref="A33" location="'2-30+2-31+g31'!A1" display="2 - 30."/>
    <hyperlink ref="A43" location="'2-40+g38'!A1" display="2 - 40."/>
    <hyperlink ref="A42" location="'2-38+2-39+g37'!A1" display="2 - 39."/>
    <hyperlink ref="A41" location="'2-38+2-39+g37'!A1" display="2 - 38."/>
    <hyperlink ref="A40" location="'2-37+g36'!A1" display="2 - 37."/>
    <hyperlink ref="A39" location="'2-36+g35'!A1" display="2 - 36."/>
    <hyperlink ref="A38" location="'2-35+g34'!A1" display="2 - 35."/>
    <hyperlink ref="A37" location="'2-34+g33'!A1" display="2 - 34."/>
    <hyperlink ref="A36" location="'2-32+2-33+g32'!A1" display="2 - 33."/>
    <hyperlink ref="A35" location="'2-32+2-33+g32'!A1" display="2 - 32."/>
    <hyperlink ref="A34" location="'2-30+2-31+g31'!A1" display="2 - 31."/>
    <hyperlink ref="A30" location="'2-27+g28'!A1" display="2 - 27."/>
    <hyperlink ref="A29" location="'2-26+g27'!A1" display="2 - 26."/>
    <hyperlink ref="A28" location="'2-25+g23'!A1" display="2 - 25."/>
    <hyperlink ref="A27" location="'2-24'!A1" display="2 - 24."/>
    <hyperlink ref="A26" location="'2-23+g22'!A1" display="2 - 23."/>
    <hyperlink ref="A25" location="'2-22'!A1" display="2 - 22."/>
    <hyperlink ref="A91:A93" location="'2-34'!A1" display="Graf 2-30"/>
    <hyperlink ref="J91:J93" location="'2-34'!A1" display="Graf 2-30"/>
    <hyperlink ref="A8" location="'2-5'!A1" display="2 - 5."/>
    <hyperlink ref="A60" location="'2-7+g9'!A1" display="Graf 2-9"/>
    <hyperlink ref="J60" location="'2-7+g9'!A1" display="Graph 2-9"/>
    <hyperlink ref="A61" location="' 2-8+g10+g11 '!A1" display="Graf 2-10"/>
    <hyperlink ref="J61" location="' 2-8+g10+g11 '!A1" display="Graph 2-10"/>
    <hyperlink ref="A62" location="' 2-8+g10+g11 '!A1" display="Graf 2-11"/>
    <hyperlink ref="J62" location="' 2-8+g10+g11 '!A1" display="Graph 2-11"/>
    <hyperlink ref="A63" location="'2-9+g12'!A1" display="Graf 2-12"/>
    <hyperlink ref="J63" location="'2-9+g12'!A1" display="Graph 2-12"/>
    <hyperlink ref="A65" location="'g13+g14+g15'!A1" display="Graf 2-14"/>
    <hyperlink ref="J65" location="'g13+g14+g15'!A1" display="Graph 2-14"/>
    <hyperlink ref="J66" location="'g13+g14+g15'!A1" display="Graph 2-15"/>
    <hyperlink ref="A91" location="'2-37+g36'!A1" display="Graf 2-36"/>
    <hyperlink ref="J4" location="'2-1+g1'!A1" display="2 - 1."/>
    <hyperlink ref="A4" location="'2-1+g1'!A1" display="2 - 1."/>
    <hyperlink ref="J7" location="'2-4+g6'!A1" display="2 - 4."/>
    <hyperlink ref="A92" location="'2-38+2-39+g37'!A1" display="Graf 2-37"/>
    <hyperlink ref="A93" location="'2-40+g38'!A1" display="Graf 2-38"/>
    <hyperlink ref="J91" location="'2-37+g36'!A1" display="Graph 2-36"/>
    <hyperlink ref="J41" location="'2-38+2-39+g37'!A1" display="2 - 38."/>
    <hyperlink ref="J40" location="'2-37+g36'!A1" display="2 - 37."/>
    <hyperlink ref="J39" location="'2-36+g35'!A1" display="2 - 36."/>
    <hyperlink ref="J38" location="'2-35+g34'!A1" display="2 - 35."/>
    <hyperlink ref="J37" location="'2-34+g33'!A1" display="2 - 34."/>
    <hyperlink ref="J36" location="'2-32+2-33+g32'!A1" display="2 - 33."/>
    <hyperlink ref="J92" location="'2-38+2-39+g37'!A1" display="Graph 2-37"/>
    <hyperlink ref="J93" location="'2-40+g38'!A1" display="Graph 2-38"/>
    <hyperlink ref="A45" location="'2-42'!A1" display="2 - 42."/>
    <hyperlink ref="J45" location="'2-42'!A1" display="2 - 42."/>
    <hyperlink ref="A46" location="'2-43'!A1" display="2 - 43."/>
    <hyperlink ref="J46" location="'2-43'!A1" display="2 - 43."/>
    <hyperlink ref="A47" location="'2-44'!A1" display="2 - 44."/>
    <hyperlink ref="J47" location="'2-44'!A1" display="2 - 44."/>
    <hyperlink ref="A48" location="'2-45'!A1" display="2 - 45."/>
    <hyperlink ref="A49" location="'2-46'!A1" display="2 - 46."/>
    <hyperlink ref="J48" location="'2-45'!A1" display="2 - 45."/>
    <hyperlink ref="J49" location="'2-46'!A1" display="2 - 46."/>
    <hyperlink ref="A94" location="'2-43'!A1" display="Graf 2-39"/>
    <hyperlink ref="J94" location="'2-43'!A1" display="Graph 2-39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1"/>
  <sheetViews>
    <sheetView zoomScaleNormal="100" workbookViewId="0">
      <selection activeCell="M1" sqref="M1"/>
    </sheetView>
  </sheetViews>
  <sheetFormatPr defaultColWidth="9.140625" defaultRowHeight="12.75" x14ac:dyDescent="0.2"/>
  <cols>
    <col min="1" max="1" width="6.7109375" style="6" customWidth="1"/>
    <col min="2" max="5" width="8.85546875" style="6" customWidth="1"/>
    <col min="6" max="11" width="7.140625" style="6" customWidth="1"/>
    <col min="12" max="16384" width="9.140625" style="6"/>
  </cols>
  <sheetData>
    <row r="1" spans="1:13" ht="15" customHeight="1" x14ac:dyDescent="0.2">
      <c r="A1" s="11" t="s">
        <v>111</v>
      </c>
      <c r="K1" s="12" t="s">
        <v>112</v>
      </c>
      <c r="M1" s="606" t="s">
        <v>568</v>
      </c>
    </row>
    <row r="2" spans="1:13" ht="9" customHeight="1" x14ac:dyDescent="0.2">
      <c r="A2" s="11"/>
    </row>
    <row r="3" spans="1:13" ht="15" customHeight="1" x14ac:dyDescent="0.2">
      <c r="A3" s="607" t="s">
        <v>739</v>
      </c>
      <c r="H3" s="607"/>
      <c r="I3" s="607"/>
      <c r="J3" s="607"/>
      <c r="K3" s="607"/>
    </row>
    <row r="4" spans="1:13" ht="15" customHeight="1" x14ac:dyDescent="0.2">
      <c r="A4" s="608" t="s">
        <v>792</v>
      </c>
    </row>
    <row r="5" spans="1:13" ht="15" customHeight="1" thickBot="1" x14ac:dyDescent="0.25">
      <c r="A5" s="7" t="s">
        <v>114</v>
      </c>
      <c r="B5" s="7"/>
      <c r="K5" s="8" t="s">
        <v>115</v>
      </c>
    </row>
    <row r="6" spans="1:13" ht="17.25" customHeight="1" x14ac:dyDescent="0.2">
      <c r="A6" s="922" t="s">
        <v>116</v>
      </c>
      <c r="B6" s="924" t="s">
        <v>679</v>
      </c>
      <c r="C6" s="925"/>
      <c r="D6" s="924" t="s">
        <v>967</v>
      </c>
      <c r="E6" s="925"/>
      <c r="F6" s="924" t="s">
        <v>117</v>
      </c>
      <c r="G6" s="925"/>
      <c r="H6" s="944" t="s">
        <v>1014</v>
      </c>
      <c r="I6" s="947"/>
      <c r="J6" s="944" t="s">
        <v>680</v>
      </c>
      <c r="K6" s="947"/>
    </row>
    <row r="7" spans="1:13" ht="17.25" customHeight="1" x14ac:dyDescent="0.2">
      <c r="A7" s="923"/>
      <c r="B7" s="926"/>
      <c r="C7" s="927"/>
      <c r="D7" s="926"/>
      <c r="E7" s="927"/>
      <c r="F7" s="953"/>
      <c r="G7" s="927"/>
      <c r="H7" s="926"/>
      <c r="I7" s="929"/>
      <c r="J7" s="926"/>
      <c r="K7" s="929"/>
    </row>
    <row r="8" spans="1:13" ht="17.25" customHeight="1" x14ac:dyDescent="0.2">
      <c r="A8" s="923"/>
      <c r="B8" s="930" t="s">
        <v>678</v>
      </c>
      <c r="C8" s="931"/>
      <c r="D8" s="930" t="s">
        <v>866</v>
      </c>
      <c r="E8" s="931"/>
      <c r="F8" s="958" t="s">
        <v>578</v>
      </c>
      <c r="G8" s="931"/>
      <c r="H8" s="930" t="s">
        <v>1015</v>
      </c>
      <c r="I8" s="934"/>
      <c r="J8" s="930" t="s">
        <v>681</v>
      </c>
      <c r="K8" s="934"/>
    </row>
    <row r="9" spans="1:13" ht="17.25" customHeight="1" x14ac:dyDescent="0.2">
      <c r="A9" s="940" t="s">
        <v>6</v>
      </c>
      <c r="B9" s="932"/>
      <c r="C9" s="933"/>
      <c r="D9" s="932"/>
      <c r="E9" s="933"/>
      <c r="F9" s="932"/>
      <c r="G9" s="933"/>
      <c r="H9" s="932"/>
      <c r="I9" s="935"/>
      <c r="J9" s="932"/>
      <c r="K9" s="935"/>
    </row>
    <row r="10" spans="1:13" ht="12.75" customHeight="1" x14ac:dyDescent="0.2">
      <c r="A10" s="940"/>
      <c r="B10" s="16" t="s">
        <v>8</v>
      </c>
      <c r="C10" s="17" t="s">
        <v>9</v>
      </c>
      <c r="D10" s="16" t="s">
        <v>8</v>
      </c>
      <c r="E10" s="17" t="s">
        <v>9</v>
      </c>
      <c r="F10" s="16" t="s">
        <v>8</v>
      </c>
      <c r="G10" s="445" t="s">
        <v>9</v>
      </c>
      <c r="H10" s="482" t="s">
        <v>8</v>
      </c>
      <c r="I10" s="483" t="s">
        <v>9</v>
      </c>
      <c r="J10" s="482" t="s">
        <v>8</v>
      </c>
      <c r="K10" s="483" t="s">
        <v>9</v>
      </c>
    </row>
    <row r="11" spans="1:13" ht="12.75" customHeight="1" thickBot="1" x14ac:dyDescent="0.25">
      <c r="A11" s="941"/>
      <c r="B11" s="444" t="s">
        <v>118</v>
      </c>
      <c r="C11" s="394" t="s">
        <v>110</v>
      </c>
      <c r="D11" s="444" t="s">
        <v>118</v>
      </c>
      <c r="E11" s="394" t="s">
        <v>110</v>
      </c>
      <c r="F11" s="444" t="s">
        <v>118</v>
      </c>
      <c r="G11" s="394" t="s">
        <v>110</v>
      </c>
      <c r="H11" s="444" t="s">
        <v>118</v>
      </c>
      <c r="I11" s="395" t="s">
        <v>110</v>
      </c>
      <c r="J11" s="444" t="s">
        <v>118</v>
      </c>
      <c r="K11" s="395" t="s">
        <v>110</v>
      </c>
    </row>
    <row r="12" spans="1:13" ht="12" customHeight="1" x14ac:dyDescent="0.2">
      <c r="A12" s="390">
        <v>2010</v>
      </c>
      <c r="B12" s="391">
        <v>21940</v>
      </c>
      <c r="C12" s="391">
        <v>24051</v>
      </c>
      <c r="D12" s="392">
        <v>41.089989699410062</v>
      </c>
      <c r="E12" s="392">
        <v>46.726094088258328</v>
      </c>
      <c r="F12" s="391">
        <v>25285</v>
      </c>
      <c r="G12" s="391">
        <v>27690</v>
      </c>
      <c r="H12" s="478">
        <v>38.906940874035989</v>
      </c>
      <c r="I12" s="9">
        <v>40.237016973636692</v>
      </c>
      <c r="J12" s="577">
        <v>771</v>
      </c>
      <c r="K12" s="377">
        <v>714</v>
      </c>
      <c r="L12" s="614"/>
    </row>
    <row r="13" spans="1:13" ht="12" customHeight="1" x14ac:dyDescent="0.2">
      <c r="A13" s="390">
        <v>2015</v>
      </c>
      <c r="B13" s="391">
        <v>22292</v>
      </c>
      <c r="C13" s="391">
        <v>24973</v>
      </c>
      <c r="D13" s="392">
        <v>41.53133862926834</v>
      </c>
      <c r="E13" s="392">
        <v>48.151583104044668</v>
      </c>
      <c r="F13" s="391">
        <v>25252</v>
      </c>
      <c r="G13" s="391">
        <v>28286</v>
      </c>
      <c r="H13" s="478">
        <v>55.153413591002696</v>
      </c>
      <c r="I13" s="9">
        <v>57.456303471682105</v>
      </c>
      <c r="J13" s="577">
        <v>645</v>
      </c>
      <c r="K13" s="377">
        <v>638</v>
      </c>
      <c r="L13" s="614"/>
    </row>
    <row r="14" spans="1:13" ht="12" customHeight="1" x14ac:dyDescent="0.2">
      <c r="A14" s="390">
        <v>2016</v>
      </c>
      <c r="B14" s="391">
        <v>22142</v>
      </c>
      <c r="C14" s="391">
        <v>24566</v>
      </c>
      <c r="D14" s="392">
        <v>41.170421036445177</v>
      </c>
      <c r="E14" s="392">
        <v>47.236067081137548</v>
      </c>
      <c r="F14" s="391">
        <v>24995</v>
      </c>
      <c r="G14" s="391">
        <v>27682</v>
      </c>
      <c r="H14" s="478">
        <v>56.4375675135027</v>
      </c>
      <c r="I14" s="9">
        <v>62.098150422657319</v>
      </c>
      <c r="J14" s="577">
        <v>685</v>
      </c>
      <c r="K14" s="377">
        <v>637</v>
      </c>
      <c r="L14" s="614"/>
    </row>
    <row r="15" spans="1:13" ht="12" customHeight="1" x14ac:dyDescent="0.2">
      <c r="A15" s="390">
        <v>2017</v>
      </c>
      <c r="B15" s="391">
        <v>22384</v>
      </c>
      <c r="C15" s="391">
        <v>24685</v>
      </c>
      <c r="D15" s="392">
        <v>41.526722995385761</v>
      </c>
      <c r="E15" s="392">
        <v>47.291165489192956</v>
      </c>
      <c r="F15" s="391">
        <v>25239</v>
      </c>
      <c r="G15" s="391">
        <v>27797</v>
      </c>
      <c r="H15" s="478">
        <v>54.525100043583343</v>
      </c>
      <c r="I15" s="9">
        <v>62.476885994891532</v>
      </c>
      <c r="J15" s="577">
        <v>639</v>
      </c>
      <c r="K15" s="377">
        <v>587</v>
      </c>
      <c r="L15" s="614"/>
    </row>
    <row r="16" spans="1:13" ht="12" customHeight="1" x14ac:dyDescent="0.2">
      <c r="A16" s="390">
        <v>2018</v>
      </c>
      <c r="B16" s="391">
        <v>22682</v>
      </c>
      <c r="C16" s="391">
        <v>24401</v>
      </c>
      <c r="D16" s="392">
        <v>41.960142859098504</v>
      </c>
      <c r="E16" s="392">
        <v>46.52955249176518</v>
      </c>
      <c r="F16" s="391">
        <v>25699</v>
      </c>
      <c r="G16" s="391">
        <v>27559</v>
      </c>
      <c r="H16" s="478">
        <v>51.658936145375307</v>
      </c>
      <c r="I16" s="9">
        <v>61.955803911607823</v>
      </c>
      <c r="J16" s="577">
        <v>541</v>
      </c>
      <c r="K16" s="377">
        <v>506</v>
      </c>
      <c r="L16" s="614"/>
    </row>
    <row r="17" spans="1:12" ht="12" customHeight="1" x14ac:dyDescent="0.2">
      <c r="A17" s="390">
        <v>2019</v>
      </c>
      <c r="B17" s="391">
        <v>22552</v>
      </c>
      <c r="C17" s="391">
        <v>24665</v>
      </c>
      <c r="D17" s="392">
        <v>41.593945196399147</v>
      </c>
      <c r="E17" s="392">
        <v>46.784936862622814</v>
      </c>
      <c r="F17" s="391">
        <v>25619</v>
      </c>
      <c r="G17" s="391">
        <v>28042</v>
      </c>
      <c r="H17" s="478">
        <v>51.733322924392056</v>
      </c>
      <c r="I17" s="9">
        <v>60.206832608230513</v>
      </c>
      <c r="J17" s="577">
        <v>578</v>
      </c>
      <c r="K17" s="377">
        <v>556</v>
      </c>
      <c r="L17" s="614"/>
    </row>
    <row r="18" spans="1:12" ht="12" customHeight="1" x14ac:dyDescent="0.2">
      <c r="A18" s="390">
        <v>2020</v>
      </c>
      <c r="B18" s="391">
        <v>20383</v>
      </c>
      <c r="C18" s="391">
        <v>22651</v>
      </c>
      <c r="D18" s="392">
        <v>37.560760053026954</v>
      </c>
      <c r="E18" s="392">
        <v>42.939445921719447</v>
      </c>
      <c r="F18" s="391">
        <v>23144</v>
      </c>
      <c r="G18" s="391">
        <v>25752</v>
      </c>
      <c r="H18" s="478">
        <v>56.061743864500521</v>
      </c>
      <c r="I18" s="9">
        <v>62.544850885368128</v>
      </c>
      <c r="J18" s="577">
        <v>615</v>
      </c>
      <c r="K18" s="377">
        <v>533</v>
      </c>
      <c r="L18" s="614"/>
    </row>
    <row r="19" spans="1:12" ht="12" customHeight="1" x14ac:dyDescent="0.2">
      <c r="A19" s="390">
        <v>2021</v>
      </c>
      <c r="B19" s="391">
        <v>22321</v>
      </c>
      <c r="C19" s="391">
        <v>24459</v>
      </c>
      <c r="D19" s="392">
        <v>41.855024590600443</v>
      </c>
      <c r="E19" s="392">
        <v>47.18376086925069</v>
      </c>
      <c r="F19" s="391">
        <v>25506</v>
      </c>
      <c r="G19" s="391">
        <v>27954</v>
      </c>
      <c r="H19" s="478">
        <v>53.923233748921824</v>
      </c>
      <c r="I19" s="9">
        <v>63.722079129999287</v>
      </c>
      <c r="J19" s="577">
        <v>540</v>
      </c>
      <c r="K19" s="377">
        <v>501</v>
      </c>
      <c r="L19" s="614"/>
    </row>
    <row r="20" spans="1:12" ht="12" customHeight="1" x14ac:dyDescent="0.2">
      <c r="A20" s="396"/>
      <c r="B20" s="377"/>
      <c r="C20" s="377"/>
      <c r="D20" s="377"/>
      <c r="E20" s="377"/>
      <c r="F20" s="9"/>
      <c r="G20" s="9"/>
      <c r="H20" s="9"/>
      <c r="I20" s="9"/>
      <c r="J20" s="9"/>
      <c r="K20" s="9"/>
    </row>
    <row r="21" spans="1:12" s="10" customFormat="1" ht="13.5" customHeight="1" x14ac:dyDescent="0.2">
      <c r="A21" s="920" t="s">
        <v>1081</v>
      </c>
      <c r="B21" s="920"/>
      <c r="C21" s="920"/>
      <c r="D21" s="920"/>
      <c r="E21" s="920"/>
      <c r="F21" s="920"/>
      <c r="G21" s="920"/>
      <c r="H21" s="920"/>
      <c r="I21" s="920"/>
      <c r="J21" s="920"/>
      <c r="K21" s="920"/>
    </row>
    <row r="22" spans="1:12" s="10" customFormat="1" x14ac:dyDescent="0.2">
      <c r="A22" s="921" t="s">
        <v>873</v>
      </c>
      <c r="B22" s="921"/>
      <c r="C22" s="921"/>
      <c r="D22" s="921"/>
      <c r="E22" s="921"/>
      <c r="F22" s="921"/>
      <c r="G22" s="921"/>
      <c r="H22" s="921"/>
      <c r="I22" s="921"/>
      <c r="J22" s="921"/>
      <c r="K22" s="921"/>
    </row>
    <row r="23" spans="1:12" s="10" customFormat="1" x14ac:dyDescent="0.2"/>
    <row r="24" spans="1:12" s="10" customFormat="1" x14ac:dyDescent="0.2"/>
    <row r="25" spans="1:12" s="10" customFormat="1" x14ac:dyDescent="0.2"/>
    <row r="26" spans="1:12" s="10" customFormat="1" x14ac:dyDescent="0.2"/>
    <row r="27" spans="1:12" s="10" customFormat="1" x14ac:dyDescent="0.2"/>
    <row r="28" spans="1:12" s="10" customFormat="1" x14ac:dyDescent="0.2"/>
    <row r="29" spans="1:12" s="10" customFormat="1" x14ac:dyDescent="0.2"/>
    <row r="30" spans="1:12" s="10" customFormat="1" x14ac:dyDescent="0.2"/>
    <row r="31" spans="1:12" s="10" customFormat="1" x14ac:dyDescent="0.2"/>
    <row r="32" spans="1:12" s="10" customFormat="1" x14ac:dyDescent="0.2"/>
    <row r="33" spans="1:12" s="10" customFormat="1" x14ac:dyDescent="0.2"/>
    <row r="34" spans="1:12" s="10" customFormat="1" x14ac:dyDescent="0.2"/>
    <row r="35" spans="1:12" s="10" customFormat="1" x14ac:dyDescent="0.2"/>
    <row r="36" spans="1:12" s="10" customFormat="1" x14ac:dyDescent="0.2"/>
    <row r="37" spans="1:12" s="10" customFormat="1" x14ac:dyDescent="0.2"/>
    <row r="38" spans="1:12" s="10" customFormat="1" x14ac:dyDescent="0.2"/>
    <row r="39" spans="1:12" s="10" customFormat="1" ht="18" customHeight="1" x14ac:dyDescent="0.2"/>
    <row r="40" spans="1:12" s="10" customFormat="1" x14ac:dyDescent="0.2">
      <c r="A40" s="968" t="s">
        <v>1192</v>
      </c>
      <c r="B40" s="968"/>
      <c r="C40" s="968"/>
      <c r="D40" s="968"/>
      <c r="E40" s="968"/>
      <c r="F40" s="968"/>
      <c r="G40" s="968"/>
      <c r="H40" s="968"/>
      <c r="I40" s="968"/>
      <c r="J40" s="968"/>
      <c r="K40" s="968"/>
    </row>
    <row r="41" spans="1:12" s="10" customFormat="1" x14ac:dyDescent="0.2">
      <c r="A41" s="969" t="s">
        <v>1194</v>
      </c>
      <c r="B41" s="969"/>
      <c r="C41" s="969"/>
      <c r="D41" s="969"/>
      <c r="E41" s="969"/>
      <c r="F41" s="969"/>
      <c r="G41" s="969"/>
      <c r="H41" s="969"/>
      <c r="I41" s="969"/>
      <c r="J41" s="969"/>
      <c r="K41" s="969"/>
    </row>
    <row r="42" spans="1:12" s="10" customFormat="1" x14ac:dyDescent="0.2"/>
    <row r="43" spans="1:12" ht="12.75" customHeight="1" x14ac:dyDescent="0.2">
      <c r="L43" s="589"/>
    </row>
    <row r="44" spans="1:12" x14ac:dyDescent="0.2">
      <c r="L44" s="590"/>
    </row>
    <row r="45" spans="1:12" x14ac:dyDescent="0.2">
      <c r="L45" s="590"/>
    </row>
    <row r="46" spans="1:12" x14ac:dyDescent="0.2">
      <c r="L46" s="590"/>
    </row>
    <row r="47" spans="1:12" x14ac:dyDescent="0.2">
      <c r="L47" s="590"/>
    </row>
    <row r="48" spans="1:12" x14ac:dyDescent="0.2">
      <c r="L48" s="590"/>
    </row>
    <row r="49" spans="1:1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</row>
    <row r="50" spans="1:1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</row>
    <row r="51" spans="1:11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</row>
    <row r="52" spans="1:11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</row>
    <row r="53" spans="1:11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</row>
    <row r="54" spans="1:11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</row>
    <row r="55" spans="1:11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</row>
    <row r="56" spans="1:11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</row>
    <row r="57" spans="1:11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</row>
    <row r="58" spans="1:11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</row>
    <row r="59" spans="1:11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</row>
    <row r="60" spans="1:11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</row>
    <row r="61" spans="1:11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</row>
    <row r="62" spans="1:11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</row>
    <row r="63" spans="1:11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</row>
    <row r="64" spans="1:11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</row>
    <row r="65" spans="1:11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</row>
    <row r="66" spans="1:1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</row>
    <row r="67" spans="1:11" x14ac:dyDescent="0.2">
      <c r="A67" s="7"/>
      <c r="B67" s="7"/>
      <c r="C67" s="7"/>
      <c r="D67" s="7"/>
      <c r="E67" s="7"/>
    </row>
    <row r="68" spans="1:11" x14ac:dyDescent="0.2">
      <c r="A68" s="7"/>
      <c r="B68" s="7"/>
      <c r="C68" s="7"/>
      <c r="D68" s="7"/>
      <c r="E68" s="7"/>
    </row>
    <row r="69" spans="1:11" x14ac:dyDescent="0.2">
      <c r="A69" s="7"/>
      <c r="B69" s="7"/>
      <c r="C69" s="7"/>
      <c r="D69" s="7"/>
      <c r="E69" s="7"/>
    </row>
    <row r="70" spans="1:11" x14ac:dyDescent="0.2">
      <c r="A70" s="7"/>
      <c r="B70" s="7"/>
      <c r="C70" s="7"/>
      <c r="D70" s="7"/>
      <c r="E70" s="7"/>
    </row>
    <row r="71" spans="1:11" x14ac:dyDescent="0.2">
      <c r="A71" s="7"/>
      <c r="B71" s="7"/>
      <c r="C71" s="7"/>
      <c r="D71" s="7"/>
      <c r="E71" s="7"/>
    </row>
    <row r="72" spans="1:11" x14ac:dyDescent="0.2">
      <c r="A72" s="7"/>
      <c r="B72" s="7"/>
      <c r="C72" s="7"/>
      <c r="D72" s="7"/>
      <c r="E72" s="7"/>
    </row>
    <row r="73" spans="1:11" x14ac:dyDescent="0.2">
      <c r="A73" s="7"/>
      <c r="B73" s="7"/>
      <c r="C73" s="7"/>
      <c r="D73" s="7"/>
      <c r="E73" s="7"/>
    </row>
    <row r="74" spans="1:11" x14ac:dyDescent="0.2">
      <c r="A74" s="7"/>
      <c r="B74" s="7"/>
      <c r="C74" s="7"/>
      <c r="D74" s="7"/>
      <c r="E74" s="7"/>
    </row>
    <row r="75" spans="1:11" x14ac:dyDescent="0.2">
      <c r="A75" s="7"/>
      <c r="B75" s="7"/>
      <c r="C75" s="7"/>
      <c r="D75" s="7"/>
      <c r="E75" s="7"/>
    </row>
    <row r="76" spans="1:11" x14ac:dyDescent="0.2">
      <c r="A76" s="7"/>
      <c r="B76" s="7"/>
      <c r="C76" s="7"/>
      <c r="D76" s="7"/>
      <c r="E76" s="7"/>
    </row>
    <row r="77" spans="1:11" x14ac:dyDescent="0.2">
      <c r="A77" s="7"/>
      <c r="B77" s="7"/>
      <c r="C77" s="7"/>
      <c r="D77" s="7"/>
      <c r="E77" s="7"/>
    </row>
    <row r="78" spans="1:11" x14ac:dyDescent="0.2">
      <c r="A78" s="7"/>
      <c r="B78" s="7"/>
      <c r="C78" s="7"/>
      <c r="D78" s="7"/>
      <c r="E78" s="7"/>
    </row>
    <row r="79" spans="1:11" x14ac:dyDescent="0.2">
      <c r="A79" s="7"/>
      <c r="B79" s="7"/>
      <c r="C79" s="7"/>
      <c r="D79" s="7"/>
      <c r="E79" s="7"/>
    </row>
    <row r="80" spans="1:11" x14ac:dyDescent="0.2">
      <c r="A80" s="7"/>
      <c r="B80" s="7"/>
      <c r="C80" s="7"/>
      <c r="D80" s="7"/>
      <c r="E80" s="7"/>
    </row>
    <row r="81" spans="1:5" x14ac:dyDescent="0.2">
      <c r="A81" s="7"/>
      <c r="B81" s="7"/>
      <c r="C81" s="7"/>
      <c r="D81" s="7"/>
      <c r="E81" s="7"/>
    </row>
    <row r="82" spans="1:5" x14ac:dyDescent="0.2">
      <c r="A82" s="7"/>
      <c r="B82" s="7"/>
      <c r="C82" s="7"/>
      <c r="D82" s="7"/>
      <c r="E82" s="7"/>
    </row>
    <row r="83" spans="1:5" x14ac:dyDescent="0.2">
      <c r="A83" s="7"/>
      <c r="B83" s="7"/>
      <c r="C83" s="7"/>
      <c r="D83" s="7"/>
      <c r="E83" s="7"/>
    </row>
    <row r="84" spans="1:5" x14ac:dyDescent="0.2">
      <c r="A84" s="7"/>
      <c r="B84" s="7"/>
      <c r="C84" s="7"/>
      <c r="D84" s="7"/>
      <c r="E84" s="7"/>
    </row>
    <row r="85" spans="1:5" x14ac:dyDescent="0.2">
      <c r="A85" s="7"/>
      <c r="B85" s="7"/>
      <c r="C85" s="7"/>
      <c r="D85" s="7"/>
      <c r="E85" s="7"/>
    </row>
    <row r="86" spans="1:5" x14ac:dyDescent="0.2">
      <c r="A86" s="7"/>
      <c r="B86" s="7"/>
      <c r="C86" s="7"/>
      <c r="D86" s="7"/>
      <c r="E86" s="7"/>
    </row>
    <row r="87" spans="1:5" x14ac:dyDescent="0.2">
      <c r="A87" s="7"/>
      <c r="B87" s="7"/>
      <c r="C87" s="7"/>
      <c r="D87" s="7"/>
      <c r="E87" s="7"/>
    </row>
    <row r="88" spans="1:5" x14ac:dyDescent="0.2">
      <c r="A88" s="7"/>
      <c r="B88" s="7"/>
      <c r="C88" s="7"/>
      <c r="D88" s="7"/>
      <c r="E88" s="7"/>
    </row>
    <row r="89" spans="1:5" x14ac:dyDescent="0.2">
      <c r="A89" s="7"/>
      <c r="B89" s="7"/>
      <c r="C89" s="7"/>
      <c r="D89" s="7"/>
      <c r="E89" s="7"/>
    </row>
    <row r="90" spans="1:5" x14ac:dyDescent="0.2">
      <c r="A90" s="7"/>
      <c r="B90" s="7"/>
      <c r="C90" s="7"/>
      <c r="D90" s="7"/>
      <c r="E90" s="7"/>
    </row>
    <row r="91" spans="1:5" x14ac:dyDescent="0.2">
      <c r="A91" s="7"/>
      <c r="B91" s="7"/>
      <c r="C91" s="7"/>
      <c r="D91" s="7"/>
      <c r="E91" s="7"/>
    </row>
    <row r="92" spans="1:5" x14ac:dyDescent="0.2">
      <c r="A92" s="7"/>
      <c r="B92" s="7"/>
      <c r="C92" s="7"/>
      <c r="D92" s="7"/>
      <c r="E92" s="7"/>
    </row>
    <row r="93" spans="1:5" x14ac:dyDescent="0.2">
      <c r="A93" s="7"/>
      <c r="B93" s="7"/>
      <c r="C93" s="7"/>
      <c r="D93" s="7"/>
      <c r="E93" s="7"/>
    </row>
    <row r="94" spans="1:5" x14ac:dyDescent="0.2">
      <c r="A94" s="7"/>
      <c r="B94" s="7"/>
      <c r="C94" s="7"/>
      <c r="D94" s="7"/>
      <c r="E94" s="7"/>
    </row>
    <row r="95" spans="1:5" x14ac:dyDescent="0.2">
      <c r="A95" s="7"/>
      <c r="B95" s="7"/>
      <c r="C95" s="7"/>
      <c r="D95" s="7"/>
      <c r="E95" s="7"/>
    </row>
    <row r="96" spans="1:5" x14ac:dyDescent="0.2">
      <c r="A96" s="7"/>
      <c r="B96" s="7"/>
      <c r="C96" s="7"/>
      <c r="D96" s="7"/>
      <c r="E96" s="7"/>
    </row>
    <row r="97" spans="1:5" x14ac:dyDescent="0.2">
      <c r="A97" s="7"/>
      <c r="B97" s="7"/>
      <c r="C97" s="7"/>
      <c r="D97" s="7"/>
      <c r="E97" s="7"/>
    </row>
    <row r="98" spans="1:5" x14ac:dyDescent="0.2">
      <c r="A98" s="7"/>
      <c r="B98" s="7"/>
      <c r="C98" s="7"/>
      <c r="D98" s="7"/>
      <c r="E98" s="7"/>
    </row>
    <row r="99" spans="1:5" x14ac:dyDescent="0.2">
      <c r="A99" s="7"/>
      <c r="B99" s="7"/>
      <c r="C99" s="7"/>
      <c r="D99" s="7"/>
      <c r="E99" s="7"/>
    </row>
    <row r="100" spans="1:5" x14ac:dyDescent="0.2">
      <c r="A100" s="7"/>
      <c r="B100" s="7"/>
      <c r="C100" s="7"/>
      <c r="D100" s="7"/>
      <c r="E100" s="7"/>
    </row>
    <row r="101" spans="1:5" x14ac:dyDescent="0.2">
      <c r="A101" s="7"/>
      <c r="B101" s="7"/>
      <c r="C101" s="7"/>
      <c r="D101" s="7"/>
      <c r="E101" s="7"/>
    </row>
    <row r="102" spans="1:5" x14ac:dyDescent="0.2">
      <c r="A102" s="7"/>
      <c r="B102" s="7"/>
      <c r="C102" s="7"/>
      <c r="D102" s="7"/>
      <c r="E102" s="7"/>
    </row>
    <row r="103" spans="1:5" x14ac:dyDescent="0.2">
      <c r="A103" s="7"/>
      <c r="B103" s="7"/>
      <c r="C103" s="7"/>
      <c r="D103" s="7"/>
      <c r="E103" s="7"/>
    </row>
    <row r="104" spans="1:5" x14ac:dyDescent="0.2">
      <c r="A104" s="7"/>
      <c r="B104" s="7"/>
      <c r="C104" s="7"/>
      <c r="D104" s="7"/>
      <c r="E104" s="7"/>
    </row>
    <row r="105" spans="1:5" x14ac:dyDescent="0.2">
      <c r="A105" s="7"/>
      <c r="B105" s="7"/>
      <c r="C105" s="7"/>
      <c r="D105" s="7"/>
      <c r="E105" s="7"/>
    </row>
    <row r="106" spans="1:5" x14ac:dyDescent="0.2">
      <c r="A106" s="7"/>
      <c r="B106" s="7"/>
      <c r="C106" s="7"/>
      <c r="D106" s="7"/>
      <c r="E106" s="7"/>
    </row>
    <row r="107" spans="1:5" x14ac:dyDescent="0.2">
      <c r="A107" s="7"/>
      <c r="B107" s="7"/>
      <c r="C107" s="7"/>
      <c r="D107" s="7"/>
      <c r="E107" s="7"/>
    </row>
    <row r="108" spans="1:5" x14ac:dyDescent="0.2">
      <c r="A108" s="7"/>
      <c r="B108" s="7"/>
      <c r="C108" s="7"/>
      <c r="D108" s="7"/>
      <c r="E108" s="7"/>
    </row>
    <row r="109" spans="1:5" x14ac:dyDescent="0.2">
      <c r="A109" s="7"/>
      <c r="B109" s="7"/>
      <c r="C109" s="7"/>
      <c r="D109" s="7"/>
      <c r="E109" s="7"/>
    </row>
    <row r="110" spans="1:5" x14ac:dyDescent="0.2">
      <c r="A110" s="7"/>
      <c r="B110" s="7"/>
      <c r="C110" s="7"/>
      <c r="D110" s="7"/>
      <c r="E110" s="7"/>
    </row>
    <row r="111" spans="1:5" x14ac:dyDescent="0.2">
      <c r="A111" s="7"/>
      <c r="B111" s="7"/>
      <c r="C111" s="7"/>
      <c r="D111" s="7"/>
      <c r="E111" s="7"/>
    </row>
    <row r="112" spans="1:5" x14ac:dyDescent="0.2">
      <c r="A112" s="7"/>
      <c r="B112" s="7"/>
      <c r="C112" s="7"/>
      <c r="D112" s="7"/>
      <c r="E112" s="7"/>
    </row>
    <row r="113" spans="1:5" x14ac:dyDescent="0.2">
      <c r="A113" s="7"/>
      <c r="B113" s="7"/>
      <c r="C113" s="7"/>
      <c r="D113" s="7"/>
      <c r="E113" s="7"/>
    </row>
    <row r="114" spans="1:5" x14ac:dyDescent="0.2">
      <c r="A114" s="7"/>
      <c r="B114" s="7"/>
      <c r="C114" s="7"/>
      <c r="D114" s="7"/>
      <c r="E114" s="7"/>
    </row>
    <row r="115" spans="1:5" x14ac:dyDescent="0.2">
      <c r="A115" s="7"/>
      <c r="B115" s="7"/>
      <c r="C115" s="7"/>
      <c r="D115" s="7"/>
      <c r="E115" s="7"/>
    </row>
    <row r="116" spans="1:5" x14ac:dyDescent="0.2">
      <c r="A116" s="7"/>
      <c r="B116" s="7"/>
      <c r="C116" s="7"/>
      <c r="D116" s="7"/>
      <c r="E116" s="7"/>
    </row>
    <row r="117" spans="1:5" x14ac:dyDescent="0.2">
      <c r="A117" s="7"/>
      <c r="B117" s="7"/>
      <c r="C117" s="7"/>
      <c r="D117" s="7"/>
      <c r="E117" s="7"/>
    </row>
    <row r="118" spans="1:5" x14ac:dyDescent="0.2">
      <c r="A118" s="7"/>
      <c r="B118" s="7"/>
      <c r="C118" s="7"/>
      <c r="D118" s="7"/>
      <c r="E118" s="7"/>
    </row>
    <row r="119" spans="1:5" x14ac:dyDescent="0.2">
      <c r="A119" s="7"/>
      <c r="B119" s="7"/>
      <c r="C119" s="7"/>
      <c r="D119" s="7"/>
      <c r="E119" s="7"/>
    </row>
    <row r="120" spans="1:5" x14ac:dyDescent="0.2">
      <c r="A120" s="7"/>
      <c r="B120" s="7"/>
      <c r="C120" s="7"/>
      <c r="D120" s="7"/>
      <c r="E120" s="7"/>
    </row>
    <row r="121" spans="1:5" x14ac:dyDescent="0.2">
      <c r="A121" s="7"/>
      <c r="B121" s="7"/>
      <c r="C121" s="7"/>
      <c r="D121" s="7"/>
      <c r="E121" s="7"/>
    </row>
    <row r="122" spans="1:5" x14ac:dyDescent="0.2">
      <c r="A122" s="7"/>
      <c r="B122" s="7"/>
      <c r="C122" s="7"/>
      <c r="D122" s="7"/>
      <c r="E122" s="7"/>
    </row>
    <row r="123" spans="1:5" x14ac:dyDescent="0.2">
      <c r="A123" s="7"/>
      <c r="B123" s="7"/>
      <c r="C123" s="7"/>
      <c r="D123" s="7"/>
      <c r="E123" s="7"/>
    </row>
    <row r="124" spans="1:5" x14ac:dyDescent="0.2">
      <c r="A124" s="7"/>
      <c r="B124" s="7"/>
      <c r="C124" s="7"/>
      <c r="D124" s="7"/>
      <c r="E124" s="7"/>
    </row>
    <row r="125" spans="1:5" x14ac:dyDescent="0.2">
      <c r="A125" s="7"/>
      <c r="B125" s="7"/>
      <c r="C125" s="7"/>
      <c r="D125" s="7"/>
      <c r="E125" s="7"/>
    </row>
    <row r="126" spans="1:5" x14ac:dyDescent="0.2">
      <c r="A126" s="7"/>
      <c r="B126" s="7"/>
      <c r="C126" s="7"/>
      <c r="D126" s="7"/>
      <c r="E126" s="7"/>
    </row>
    <row r="127" spans="1:5" x14ac:dyDescent="0.2">
      <c r="A127" s="7"/>
      <c r="B127" s="7"/>
      <c r="C127" s="7"/>
      <c r="D127" s="7"/>
      <c r="E127" s="7"/>
    </row>
    <row r="128" spans="1:5" x14ac:dyDescent="0.2">
      <c r="A128" s="7"/>
      <c r="B128" s="7"/>
      <c r="C128" s="7"/>
      <c r="D128" s="7"/>
      <c r="E128" s="7"/>
    </row>
    <row r="129" spans="1:5" x14ac:dyDescent="0.2">
      <c r="A129" s="7"/>
      <c r="B129" s="7"/>
      <c r="C129" s="7"/>
      <c r="D129" s="7"/>
      <c r="E129" s="7"/>
    </row>
    <row r="130" spans="1:5" x14ac:dyDescent="0.2">
      <c r="A130" s="7"/>
      <c r="B130" s="7"/>
      <c r="C130" s="7"/>
      <c r="D130" s="7"/>
      <c r="E130" s="7"/>
    </row>
    <row r="131" spans="1:5" x14ac:dyDescent="0.2">
      <c r="A131" s="7"/>
      <c r="B131" s="7"/>
      <c r="C131" s="7"/>
      <c r="D131" s="7"/>
      <c r="E131" s="7"/>
    </row>
    <row r="132" spans="1:5" x14ac:dyDescent="0.2">
      <c r="A132" s="7"/>
      <c r="B132" s="7"/>
      <c r="C132" s="7"/>
      <c r="D132" s="7"/>
      <c r="E132" s="7"/>
    </row>
    <row r="133" spans="1:5" x14ac:dyDescent="0.2">
      <c r="A133" s="7"/>
      <c r="B133" s="7"/>
      <c r="C133" s="7"/>
      <c r="D133" s="7"/>
      <c r="E133" s="7"/>
    </row>
    <row r="134" spans="1:5" x14ac:dyDescent="0.2">
      <c r="A134" s="7"/>
      <c r="B134" s="7"/>
      <c r="C134" s="7"/>
      <c r="D134" s="7"/>
      <c r="E134" s="7"/>
    </row>
    <row r="135" spans="1:5" x14ac:dyDescent="0.2">
      <c r="A135" s="7"/>
      <c r="B135" s="7"/>
      <c r="C135" s="7"/>
      <c r="D135" s="7"/>
      <c r="E135" s="7"/>
    </row>
    <row r="136" spans="1:5" x14ac:dyDescent="0.2">
      <c r="A136" s="7"/>
      <c r="B136" s="7"/>
      <c r="C136" s="7"/>
      <c r="D136" s="7"/>
      <c r="E136" s="7"/>
    </row>
    <row r="137" spans="1:5" x14ac:dyDescent="0.2">
      <c r="A137" s="7"/>
      <c r="B137" s="7"/>
      <c r="C137" s="7"/>
      <c r="D137" s="7"/>
      <c r="E137" s="7"/>
    </row>
    <row r="138" spans="1:5" x14ac:dyDescent="0.2">
      <c r="A138" s="7"/>
      <c r="B138" s="7"/>
      <c r="C138" s="7"/>
      <c r="D138" s="7"/>
      <c r="E138" s="7"/>
    </row>
    <row r="139" spans="1:5" x14ac:dyDescent="0.2">
      <c r="A139" s="7"/>
      <c r="B139" s="7"/>
      <c r="C139" s="7"/>
      <c r="D139" s="7"/>
      <c r="E139" s="7"/>
    </row>
    <row r="140" spans="1:5" x14ac:dyDescent="0.2">
      <c r="A140" s="7"/>
      <c r="B140" s="7"/>
      <c r="C140" s="7"/>
      <c r="D140" s="7"/>
      <c r="E140" s="7"/>
    </row>
    <row r="141" spans="1:5" x14ac:dyDescent="0.2">
      <c r="A141" s="7"/>
      <c r="B141" s="7"/>
      <c r="C141" s="7"/>
      <c r="D141" s="7"/>
      <c r="E141" s="7"/>
    </row>
    <row r="142" spans="1:5" x14ac:dyDescent="0.2">
      <c r="A142" s="7"/>
      <c r="B142" s="7"/>
      <c r="C142" s="7"/>
      <c r="D142" s="7"/>
      <c r="E142" s="7"/>
    </row>
    <row r="143" spans="1:5" x14ac:dyDescent="0.2">
      <c r="A143" s="7"/>
      <c r="B143" s="7"/>
      <c r="C143" s="7"/>
      <c r="D143" s="7"/>
      <c r="E143" s="7"/>
    </row>
    <row r="144" spans="1:5" x14ac:dyDescent="0.2">
      <c r="A144" s="7"/>
      <c r="B144" s="7"/>
      <c r="C144" s="7"/>
      <c r="D144" s="7"/>
      <c r="E144" s="7"/>
    </row>
    <row r="145" spans="1:5" x14ac:dyDescent="0.2">
      <c r="A145" s="7"/>
      <c r="B145" s="7"/>
      <c r="C145" s="7"/>
      <c r="D145" s="7"/>
      <c r="E145" s="7"/>
    </row>
    <row r="146" spans="1:5" x14ac:dyDescent="0.2">
      <c r="A146" s="7"/>
      <c r="B146" s="7"/>
      <c r="C146" s="7"/>
      <c r="D146" s="7"/>
      <c r="E146" s="7"/>
    </row>
    <row r="147" spans="1:5" x14ac:dyDescent="0.2">
      <c r="A147" s="7"/>
      <c r="B147" s="7"/>
      <c r="C147" s="7"/>
      <c r="D147" s="7"/>
      <c r="E147" s="7"/>
    </row>
    <row r="148" spans="1:5" x14ac:dyDescent="0.2">
      <c r="A148" s="7"/>
      <c r="B148" s="7"/>
      <c r="C148" s="7"/>
      <c r="D148" s="7"/>
      <c r="E148" s="7"/>
    </row>
    <row r="149" spans="1:5" x14ac:dyDescent="0.2">
      <c r="A149" s="7"/>
      <c r="B149" s="7"/>
      <c r="C149" s="7"/>
      <c r="D149" s="7"/>
      <c r="E149" s="7"/>
    </row>
    <row r="150" spans="1:5" x14ac:dyDescent="0.2">
      <c r="A150" s="7"/>
      <c r="B150" s="7"/>
      <c r="C150" s="7"/>
      <c r="D150" s="7"/>
      <c r="E150" s="7"/>
    </row>
    <row r="151" spans="1:5" x14ac:dyDescent="0.2">
      <c r="A151" s="7"/>
      <c r="B151" s="7"/>
      <c r="C151" s="7"/>
      <c r="D151" s="7"/>
      <c r="E151" s="7"/>
    </row>
    <row r="152" spans="1:5" x14ac:dyDescent="0.2">
      <c r="A152" s="7"/>
      <c r="B152" s="7"/>
      <c r="C152" s="7"/>
      <c r="D152" s="7"/>
      <c r="E152" s="7"/>
    </row>
    <row r="153" spans="1:5" x14ac:dyDescent="0.2">
      <c r="A153" s="7"/>
      <c r="B153" s="7"/>
      <c r="C153" s="7"/>
      <c r="D153" s="7"/>
      <c r="E153" s="7"/>
    </row>
    <row r="154" spans="1:5" x14ac:dyDescent="0.2">
      <c r="A154" s="7"/>
      <c r="B154" s="7"/>
      <c r="C154" s="7"/>
      <c r="D154" s="7"/>
      <c r="E154" s="7"/>
    </row>
    <row r="155" spans="1:5" x14ac:dyDescent="0.2">
      <c r="A155" s="7"/>
      <c r="B155" s="7"/>
      <c r="C155" s="7"/>
      <c r="D155" s="7"/>
      <c r="E155" s="7"/>
    </row>
    <row r="156" spans="1:5" x14ac:dyDescent="0.2">
      <c r="A156" s="7"/>
      <c r="B156" s="7"/>
      <c r="C156" s="7"/>
      <c r="D156" s="7"/>
      <c r="E156" s="7"/>
    </row>
    <row r="157" spans="1:5" x14ac:dyDescent="0.2">
      <c r="A157" s="7"/>
      <c r="B157" s="7"/>
      <c r="C157" s="7"/>
      <c r="D157" s="7"/>
      <c r="E157" s="7"/>
    </row>
    <row r="158" spans="1:5" x14ac:dyDescent="0.2">
      <c r="A158" s="7"/>
      <c r="B158" s="7"/>
      <c r="C158" s="7"/>
      <c r="D158" s="7"/>
      <c r="E158" s="7"/>
    </row>
    <row r="159" spans="1:5" x14ac:dyDescent="0.2">
      <c r="A159" s="7"/>
      <c r="B159" s="7"/>
      <c r="C159" s="7"/>
      <c r="D159" s="7"/>
      <c r="E159" s="7"/>
    </row>
    <row r="160" spans="1:5" x14ac:dyDescent="0.2">
      <c r="A160" s="7"/>
      <c r="B160" s="7"/>
      <c r="C160" s="7"/>
      <c r="D160" s="7"/>
      <c r="E160" s="7"/>
    </row>
    <row r="161" spans="1:5" x14ac:dyDescent="0.2">
      <c r="A161" s="7"/>
      <c r="B161" s="7"/>
      <c r="C161" s="7"/>
      <c r="D161" s="7"/>
      <c r="E161" s="7"/>
    </row>
    <row r="162" spans="1:5" x14ac:dyDescent="0.2">
      <c r="A162" s="7"/>
      <c r="B162" s="7"/>
      <c r="C162" s="7"/>
      <c r="D162" s="7"/>
      <c r="E162" s="7"/>
    </row>
    <row r="163" spans="1:5" x14ac:dyDescent="0.2">
      <c r="A163" s="7"/>
      <c r="B163" s="7"/>
      <c r="C163" s="7"/>
      <c r="D163" s="7"/>
      <c r="E163" s="7"/>
    </row>
    <row r="164" spans="1:5" x14ac:dyDescent="0.2">
      <c r="A164" s="7"/>
      <c r="B164" s="7"/>
      <c r="C164" s="7"/>
      <c r="D164" s="7"/>
      <c r="E164" s="7"/>
    </row>
    <row r="165" spans="1:5" x14ac:dyDescent="0.2">
      <c r="A165" s="7"/>
      <c r="B165" s="7"/>
      <c r="C165" s="7"/>
      <c r="D165" s="7"/>
      <c r="E165" s="7"/>
    </row>
    <row r="166" spans="1:5" x14ac:dyDescent="0.2">
      <c r="A166" s="7"/>
      <c r="B166" s="7"/>
      <c r="C166" s="7"/>
      <c r="D166" s="7"/>
      <c r="E166" s="7"/>
    </row>
    <row r="167" spans="1:5" x14ac:dyDescent="0.2">
      <c r="A167" s="7"/>
      <c r="B167" s="7"/>
      <c r="C167" s="7"/>
      <c r="D167" s="7"/>
      <c r="E167" s="7"/>
    </row>
    <row r="168" spans="1:5" x14ac:dyDescent="0.2">
      <c r="A168" s="7"/>
      <c r="B168" s="7"/>
      <c r="C168" s="7"/>
      <c r="D168" s="7"/>
      <c r="E168" s="7"/>
    </row>
    <row r="169" spans="1:5" x14ac:dyDescent="0.2">
      <c r="A169" s="7"/>
      <c r="B169" s="7"/>
      <c r="C169" s="7"/>
      <c r="D169" s="7"/>
      <c r="E169" s="7"/>
    </row>
    <row r="170" spans="1:5" x14ac:dyDescent="0.2">
      <c r="A170" s="7"/>
      <c r="B170" s="7"/>
      <c r="C170" s="7"/>
      <c r="D170" s="7"/>
      <c r="E170" s="7"/>
    </row>
    <row r="171" spans="1:5" x14ac:dyDescent="0.2">
      <c r="A171" s="7"/>
      <c r="B171" s="7"/>
      <c r="C171" s="7"/>
      <c r="D171" s="7"/>
      <c r="E171" s="7"/>
    </row>
    <row r="172" spans="1:5" x14ac:dyDescent="0.2">
      <c r="A172" s="7"/>
      <c r="B172" s="7"/>
      <c r="C172" s="7"/>
      <c r="D172" s="7"/>
      <c r="E172" s="7"/>
    </row>
    <row r="173" spans="1:5" x14ac:dyDescent="0.2">
      <c r="A173" s="7"/>
      <c r="B173" s="7"/>
      <c r="C173" s="7"/>
      <c r="D173" s="7"/>
      <c r="E173" s="7"/>
    </row>
    <row r="174" spans="1:5" x14ac:dyDescent="0.2">
      <c r="A174" s="7"/>
      <c r="B174" s="7"/>
      <c r="C174" s="7"/>
      <c r="D174" s="7"/>
      <c r="E174" s="7"/>
    </row>
    <row r="175" spans="1:5" x14ac:dyDescent="0.2">
      <c r="A175" s="7"/>
      <c r="B175" s="7"/>
      <c r="C175" s="7"/>
      <c r="D175" s="7"/>
      <c r="E175" s="7"/>
    </row>
    <row r="176" spans="1:5" x14ac:dyDescent="0.2">
      <c r="A176" s="7"/>
      <c r="B176" s="7"/>
      <c r="C176" s="7"/>
      <c r="D176" s="7"/>
      <c r="E176" s="7"/>
    </row>
    <row r="177" spans="1:5" x14ac:dyDescent="0.2">
      <c r="A177" s="7"/>
      <c r="B177" s="7"/>
      <c r="C177" s="7"/>
      <c r="D177" s="7"/>
      <c r="E177" s="7"/>
    </row>
    <row r="178" spans="1:5" x14ac:dyDescent="0.2">
      <c r="A178" s="7"/>
      <c r="B178" s="7"/>
      <c r="C178" s="7"/>
      <c r="D178" s="7"/>
      <c r="E178" s="7"/>
    </row>
    <row r="179" spans="1:5" x14ac:dyDescent="0.2">
      <c r="A179" s="7"/>
      <c r="B179" s="7"/>
      <c r="C179" s="7"/>
      <c r="D179" s="7"/>
      <c r="E179" s="7"/>
    </row>
    <row r="180" spans="1:5" x14ac:dyDescent="0.2">
      <c r="A180" s="7"/>
      <c r="B180" s="7"/>
      <c r="C180" s="7"/>
      <c r="D180" s="7"/>
      <c r="E180" s="7"/>
    </row>
    <row r="181" spans="1:5" x14ac:dyDescent="0.2">
      <c r="A181" s="7"/>
      <c r="B181" s="7"/>
      <c r="C181" s="7"/>
      <c r="D181" s="7"/>
      <c r="E181" s="7"/>
    </row>
    <row r="182" spans="1:5" x14ac:dyDescent="0.2">
      <c r="A182" s="7"/>
      <c r="B182" s="7"/>
      <c r="C182" s="7"/>
      <c r="D182" s="7"/>
      <c r="E182" s="7"/>
    </row>
    <row r="183" spans="1:5" x14ac:dyDescent="0.2">
      <c r="A183" s="7"/>
      <c r="B183" s="7"/>
      <c r="C183" s="7"/>
      <c r="D183" s="7"/>
      <c r="E183" s="7"/>
    </row>
    <row r="184" spans="1:5" x14ac:dyDescent="0.2">
      <c r="A184" s="7"/>
      <c r="B184" s="7"/>
      <c r="C184" s="7"/>
      <c r="D184" s="7"/>
      <c r="E184" s="7"/>
    </row>
    <row r="185" spans="1:5" x14ac:dyDescent="0.2">
      <c r="A185" s="7"/>
      <c r="B185" s="7"/>
      <c r="C185" s="7"/>
      <c r="D185" s="7"/>
      <c r="E185" s="7"/>
    </row>
    <row r="186" spans="1:5" x14ac:dyDescent="0.2">
      <c r="A186" s="7"/>
      <c r="B186" s="7"/>
      <c r="C186" s="7"/>
      <c r="D186" s="7"/>
      <c r="E186" s="7"/>
    </row>
    <row r="187" spans="1:5" x14ac:dyDescent="0.2">
      <c r="A187" s="7"/>
      <c r="B187" s="7"/>
      <c r="C187" s="7"/>
      <c r="D187" s="7"/>
      <c r="E187" s="7"/>
    </row>
    <row r="188" spans="1:5" x14ac:dyDescent="0.2">
      <c r="A188" s="7"/>
      <c r="B188" s="7"/>
      <c r="C188" s="7"/>
      <c r="D188" s="7"/>
      <c r="E188" s="7"/>
    </row>
    <row r="189" spans="1:5" x14ac:dyDescent="0.2">
      <c r="A189" s="7"/>
      <c r="B189" s="7"/>
      <c r="C189" s="7"/>
      <c r="D189" s="7"/>
      <c r="E189" s="7"/>
    </row>
    <row r="190" spans="1:5" x14ac:dyDescent="0.2">
      <c r="A190" s="7"/>
      <c r="B190" s="7"/>
      <c r="C190" s="7"/>
      <c r="D190" s="7"/>
      <c r="E190" s="7"/>
    </row>
    <row r="191" spans="1:5" x14ac:dyDescent="0.2">
      <c r="A191" s="7"/>
      <c r="B191" s="7"/>
      <c r="C191" s="7"/>
      <c r="D191" s="7"/>
      <c r="E191" s="7"/>
    </row>
    <row r="192" spans="1:5" x14ac:dyDescent="0.2">
      <c r="A192" s="7"/>
      <c r="B192" s="7"/>
      <c r="C192" s="7"/>
      <c r="D192" s="7"/>
      <c r="E192" s="7"/>
    </row>
    <row r="193" spans="1:5" x14ac:dyDescent="0.2">
      <c r="A193" s="7"/>
      <c r="B193" s="7"/>
      <c r="C193" s="7"/>
      <c r="D193" s="7"/>
      <c r="E193" s="7"/>
    </row>
    <row r="194" spans="1:5" x14ac:dyDescent="0.2">
      <c r="A194" s="7"/>
      <c r="B194" s="7"/>
      <c r="C194" s="7"/>
      <c r="D194" s="7"/>
      <c r="E194" s="7"/>
    </row>
    <row r="195" spans="1:5" x14ac:dyDescent="0.2">
      <c r="A195" s="7"/>
      <c r="B195" s="7"/>
      <c r="C195" s="7"/>
      <c r="D195" s="7"/>
      <c r="E195" s="7"/>
    </row>
    <row r="196" spans="1:5" x14ac:dyDescent="0.2">
      <c r="A196" s="7"/>
      <c r="B196" s="7"/>
      <c r="C196" s="7"/>
      <c r="D196" s="7"/>
      <c r="E196" s="7"/>
    </row>
    <row r="197" spans="1:5" x14ac:dyDescent="0.2">
      <c r="A197" s="7"/>
      <c r="B197" s="7"/>
      <c r="C197" s="7"/>
      <c r="D197" s="7"/>
      <c r="E197" s="7"/>
    </row>
    <row r="198" spans="1:5" x14ac:dyDescent="0.2">
      <c r="A198" s="7"/>
      <c r="B198" s="7"/>
      <c r="C198" s="7"/>
      <c r="D198" s="7"/>
      <c r="E198" s="7"/>
    </row>
    <row r="199" spans="1:5" x14ac:dyDescent="0.2">
      <c r="A199" s="7"/>
      <c r="B199" s="7"/>
      <c r="C199" s="7"/>
      <c r="D199" s="7"/>
      <c r="E199" s="7"/>
    </row>
    <row r="200" spans="1:5" x14ac:dyDescent="0.2">
      <c r="A200" s="7"/>
      <c r="B200" s="7"/>
      <c r="C200" s="7"/>
      <c r="D200" s="7"/>
      <c r="E200" s="7"/>
    </row>
    <row r="201" spans="1:5" x14ac:dyDescent="0.2">
      <c r="A201" s="7"/>
      <c r="B201" s="7"/>
      <c r="C201" s="7"/>
      <c r="D201" s="7"/>
      <c r="E201" s="7"/>
    </row>
    <row r="202" spans="1:5" x14ac:dyDescent="0.2">
      <c r="A202" s="7"/>
      <c r="B202" s="7"/>
      <c r="C202" s="7"/>
      <c r="D202" s="7"/>
      <c r="E202" s="7"/>
    </row>
    <row r="203" spans="1:5" x14ac:dyDescent="0.2">
      <c r="A203" s="7"/>
      <c r="B203" s="7"/>
      <c r="C203" s="7"/>
      <c r="D203" s="7"/>
      <c r="E203" s="7"/>
    </row>
    <row r="204" spans="1:5" x14ac:dyDescent="0.2">
      <c r="A204" s="7"/>
      <c r="B204" s="7"/>
      <c r="C204" s="7"/>
      <c r="D204" s="7"/>
      <c r="E204" s="7"/>
    </row>
    <row r="205" spans="1:5" x14ac:dyDescent="0.2">
      <c r="A205" s="7"/>
      <c r="B205" s="7"/>
      <c r="C205" s="7"/>
      <c r="D205" s="7"/>
      <c r="E205" s="7"/>
    </row>
    <row r="206" spans="1:5" x14ac:dyDescent="0.2">
      <c r="A206" s="7"/>
      <c r="B206" s="7"/>
      <c r="C206" s="7"/>
      <c r="D206" s="7"/>
      <c r="E206" s="7"/>
    </row>
    <row r="207" spans="1:5" x14ac:dyDescent="0.2">
      <c r="A207" s="7"/>
      <c r="B207" s="7"/>
      <c r="C207" s="7"/>
      <c r="D207" s="7"/>
      <c r="E207" s="7"/>
    </row>
    <row r="208" spans="1:5" x14ac:dyDescent="0.2">
      <c r="A208" s="7"/>
      <c r="B208" s="7"/>
      <c r="C208" s="7"/>
      <c r="D208" s="7"/>
      <c r="E208" s="7"/>
    </row>
    <row r="209" spans="1:5" x14ac:dyDescent="0.2">
      <c r="A209" s="7"/>
      <c r="B209" s="7"/>
      <c r="C209" s="7"/>
      <c r="D209" s="7"/>
      <c r="E209" s="7"/>
    </row>
    <row r="210" spans="1:5" x14ac:dyDescent="0.2">
      <c r="A210" s="7"/>
      <c r="B210" s="7"/>
      <c r="C210" s="7"/>
      <c r="D210" s="7"/>
      <c r="E210" s="7"/>
    </row>
    <row r="211" spans="1:5" x14ac:dyDescent="0.2">
      <c r="A211" s="7"/>
      <c r="B211" s="7"/>
      <c r="C211" s="7"/>
      <c r="D211" s="7"/>
      <c r="E211" s="7"/>
    </row>
    <row r="212" spans="1:5" x14ac:dyDescent="0.2">
      <c r="A212" s="7"/>
      <c r="B212" s="7"/>
      <c r="C212" s="7"/>
      <c r="D212" s="7"/>
      <c r="E212" s="7"/>
    </row>
    <row r="213" spans="1:5" x14ac:dyDescent="0.2">
      <c r="A213" s="7"/>
      <c r="B213" s="7"/>
      <c r="C213" s="7"/>
      <c r="D213" s="7"/>
      <c r="E213" s="7"/>
    </row>
    <row r="214" spans="1:5" x14ac:dyDescent="0.2">
      <c r="A214" s="7"/>
      <c r="B214" s="7"/>
      <c r="C214" s="7"/>
      <c r="D214" s="7"/>
      <c r="E214" s="7"/>
    </row>
    <row r="215" spans="1:5" x14ac:dyDescent="0.2">
      <c r="A215" s="7"/>
      <c r="B215" s="7"/>
      <c r="C215" s="7"/>
      <c r="D215" s="7"/>
      <c r="E215" s="7"/>
    </row>
    <row r="216" spans="1:5" x14ac:dyDescent="0.2">
      <c r="A216" s="7"/>
      <c r="B216" s="7"/>
      <c r="C216" s="7"/>
      <c r="D216" s="7"/>
      <c r="E216" s="7"/>
    </row>
    <row r="217" spans="1:5" x14ac:dyDescent="0.2">
      <c r="A217" s="7"/>
      <c r="B217" s="7"/>
      <c r="C217" s="7"/>
      <c r="D217" s="7"/>
      <c r="E217" s="7"/>
    </row>
    <row r="218" spans="1:5" x14ac:dyDescent="0.2">
      <c r="A218" s="7"/>
      <c r="B218" s="7"/>
      <c r="C218" s="7"/>
      <c r="D218" s="7"/>
      <c r="E218" s="7"/>
    </row>
    <row r="219" spans="1:5" x14ac:dyDescent="0.2">
      <c r="A219" s="7"/>
      <c r="B219" s="7"/>
      <c r="C219" s="7"/>
      <c r="D219" s="7"/>
      <c r="E219" s="7"/>
    </row>
    <row r="220" spans="1:5" x14ac:dyDescent="0.2">
      <c r="A220" s="7"/>
      <c r="B220" s="7"/>
      <c r="C220" s="7"/>
      <c r="D220" s="7"/>
      <c r="E220" s="7"/>
    </row>
    <row r="221" spans="1:5" x14ac:dyDescent="0.2">
      <c r="A221" s="7"/>
      <c r="B221" s="7"/>
      <c r="C221" s="7"/>
      <c r="D221" s="7"/>
      <c r="E221" s="7"/>
    </row>
  </sheetData>
  <mergeCells count="16">
    <mergeCell ref="D6:E7"/>
    <mergeCell ref="D8:E9"/>
    <mergeCell ref="A41:K41"/>
    <mergeCell ref="A6:A8"/>
    <mergeCell ref="B6:C7"/>
    <mergeCell ref="H6:I7"/>
    <mergeCell ref="J6:K7"/>
    <mergeCell ref="F6:G7"/>
    <mergeCell ref="B8:C9"/>
    <mergeCell ref="H8:I9"/>
    <mergeCell ref="J8:K9"/>
    <mergeCell ref="F8:G9"/>
    <mergeCell ref="A9:A11"/>
    <mergeCell ref="A21:K21"/>
    <mergeCell ref="A22:K22"/>
    <mergeCell ref="A40:K40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"/>
  <sheetViews>
    <sheetView zoomScaleNormal="100" workbookViewId="0">
      <selection activeCell="M1" sqref="M1"/>
    </sheetView>
  </sheetViews>
  <sheetFormatPr defaultColWidth="9.140625" defaultRowHeight="12.75" x14ac:dyDescent="0.2"/>
  <cols>
    <col min="1" max="3" width="7.42578125" style="10" customWidth="1"/>
    <col min="4" max="4" width="8" style="10" customWidth="1"/>
    <col min="5" max="5" width="8.5703125" style="10" customWidth="1"/>
    <col min="6" max="7" width="7.140625" style="10" customWidth="1"/>
    <col min="8" max="9" width="8.5703125" style="10" customWidth="1"/>
    <col min="10" max="11" width="7.140625" style="10" customWidth="1"/>
    <col min="12" max="12" width="9.7109375" style="10" customWidth="1"/>
    <col min="13" max="16384" width="9.140625" style="10"/>
  </cols>
  <sheetData>
    <row r="1" spans="1:13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1"/>
      <c r="J1" s="11"/>
      <c r="K1" s="12" t="s">
        <v>112</v>
      </c>
      <c r="M1" s="606" t="s">
        <v>568</v>
      </c>
    </row>
    <row r="2" spans="1:13" ht="9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3" s="412" customFormat="1" ht="15.75" customHeight="1" x14ac:dyDescent="0.2">
      <c r="A3" s="974" t="s">
        <v>961</v>
      </c>
      <c r="B3" s="974"/>
      <c r="C3" s="974"/>
      <c r="D3" s="974"/>
      <c r="E3" s="974"/>
      <c r="F3" s="974"/>
      <c r="G3" s="974"/>
      <c r="H3" s="974"/>
      <c r="I3" s="974"/>
      <c r="J3" s="974"/>
      <c r="K3" s="974"/>
      <c r="L3" s="411"/>
    </row>
    <row r="4" spans="1:13" ht="15" customHeight="1" x14ac:dyDescent="0.2">
      <c r="A4" s="608" t="s">
        <v>962</v>
      </c>
      <c r="B4" s="608"/>
      <c r="C4" s="608"/>
      <c r="J4" s="415"/>
      <c r="K4" s="415"/>
    </row>
    <row r="5" spans="1:13" ht="15" customHeight="1" thickBot="1" x14ac:dyDescent="0.25">
      <c r="A5" s="13" t="s">
        <v>119</v>
      </c>
      <c r="B5" s="13"/>
      <c r="C5" s="13"/>
      <c r="D5" s="421"/>
      <c r="E5" s="421"/>
      <c r="F5" s="421"/>
      <c r="G5" s="421"/>
      <c r="H5" s="421"/>
      <c r="I5" s="421"/>
      <c r="J5" s="421"/>
      <c r="K5" s="14" t="s">
        <v>120</v>
      </c>
    </row>
    <row r="6" spans="1:13" s="15" customFormat="1" ht="17.25" customHeight="1" x14ac:dyDescent="0.2">
      <c r="A6" s="942" t="s">
        <v>121</v>
      </c>
      <c r="B6" s="924" t="s">
        <v>679</v>
      </c>
      <c r="C6" s="925"/>
      <c r="D6" s="924" t="s">
        <v>865</v>
      </c>
      <c r="E6" s="925"/>
      <c r="F6" s="944" t="s">
        <v>122</v>
      </c>
      <c r="G6" s="945"/>
      <c r="H6" s="944" t="s">
        <v>1014</v>
      </c>
      <c r="I6" s="947"/>
      <c r="J6" s="944" t="s">
        <v>680</v>
      </c>
      <c r="K6" s="947"/>
      <c r="M6" s="536"/>
    </row>
    <row r="7" spans="1:13" s="15" customFormat="1" ht="17.25" customHeight="1" x14ac:dyDescent="0.2">
      <c r="A7" s="943"/>
      <c r="B7" s="926"/>
      <c r="C7" s="927"/>
      <c r="D7" s="926"/>
      <c r="E7" s="927"/>
      <c r="F7" s="926"/>
      <c r="G7" s="946"/>
      <c r="H7" s="926"/>
      <c r="I7" s="929"/>
      <c r="J7" s="926"/>
      <c r="K7" s="929"/>
      <c r="M7" s="543"/>
    </row>
    <row r="8" spans="1:13" s="15" customFormat="1" ht="17.25" customHeight="1" x14ac:dyDescent="0.2">
      <c r="A8" s="943"/>
      <c r="B8" s="930" t="s">
        <v>678</v>
      </c>
      <c r="C8" s="931"/>
      <c r="D8" s="930" t="s">
        <v>866</v>
      </c>
      <c r="E8" s="931"/>
      <c r="F8" s="930" t="s">
        <v>578</v>
      </c>
      <c r="G8" s="948"/>
      <c r="H8" s="930" t="s">
        <v>1015</v>
      </c>
      <c r="I8" s="934"/>
      <c r="J8" s="930" t="s">
        <v>681</v>
      </c>
      <c r="K8" s="934"/>
    </row>
    <row r="9" spans="1:13" s="15" customFormat="1" ht="17.25" customHeight="1" x14ac:dyDescent="0.2">
      <c r="A9" s="949" t="s">
        <v>569</v>
      </c>
      <c r="B9" s="932"/>
      <c r="C9" s="933"/>
      <c r="D9" s="932"/>
      <c r="E9" s="933"/>
      <c r="F9" s="932"/>
      <c r="G9" s="933"/>
      <c r="H9" s="932"/>
      <c r="I9" s="935"/>
      <c r="J9" s="932"/>
      <c r="K9" s="935"/>
    </row>
    <row r="10" spans="1:13" s="15" customFormat="1" ht="15" customHeight="1" x14ac:dyDescent="0.2">
      <c r="A10" s="949"/>
      <c r="B10" s="16" t="s">
        <v>8</v>
      </c>
      <c r="C10" s="17" t="s">
        <v>9</v>
      </c>
      <c r="D10" s="16" t="s">
        <v>8</v>
      </c>
      <c r="E10" s="17" t="s">
        <v>9</v>
      </c>
      <c r="F10" s="16" t="s">
        <v>8</v>
      </c>
      <c r="G10" s="445" t="s">
        <v>9</v>
      </c>
      <c r="H10" s="16" t="s">
        <v>8</v>
      </c>
      <c r="I10" s="18" t="s">
        <v>9</v>
      </c>
      <c r="J10" s="16" t="s">
        <v>8</v>
      </c>
      <c r="K10" s="18" t="s">
        <v>9</v>
      </c>
    </row>
    <row r="11" spans="1:13" s="15" customFormat="1" ht="15" customHeight="1" thickBot="1" x14ac:dyDescent="0.25">
      <c r="A11" s="950"/>
      <c r="B11" s="444" t="s">
        <v>118</v>
      </c>
      <c r="C11" s="19" t="s">
        <v>110</v>
      </c>
      <c r="D11" s="444" t="s">
        <v>118</v>
      </c>
      <c r="E11" s="19" t="s">
        <v>110</v>
      </c>
      <c r="F11" s="444" t="s">
        <v>118</v>
      </c>
      <c r="G11" s="394" t="s">
        <v>110</v>
      </c>
      <c r="H11" s="444" t="s">
        <v>118</v>
      </c>
      <c r="I11" s="20" t="s">
        <v>110</v>
      </c>
      <c r="J11" s="444" t="s">
        <v>118</v>
      </c>
      <c r="K11" s="20" t="s">
        <v>110</v>
      </c>
    </row>
    <row r="12" spans="1:13" s="15" customFormat="1" ht="15" customHeight="1" x14ac:dyDescent="0.2">
      <c r="A12" s="2">
        <v>0</v>
      </c>
      <c r="B12" s="585" t="s">
        <v>208</v>
      </c>
      <c r="C12" s="585" t="s">
        <v>208</v>
      </c>
      <c r="D12" s="586" t="s">
        <v>208</v>
      </c>
      <c r="E12" s="586" t="s">
        <v>208</v>
      </c>
      <c r="F12" s="585" t="s">
        <v>208</v>
      </c>
      <c r="G12" s="585" t="s">
        <v>208</v>
      </c>
      <c r="H12" s="586" t="s">
        <v>208</v>
      </c>
      <c r="I12" s="586" t="s">
        <v>208</v>
      </c>
      <c r="J12" s="585" t="s">
        <v>208</v>
      </c>
      <c r="K12" s="587" t="s">
        <v>208</v>
      </c>
    </row>
    <row r="13" spans="1:13" s="15" customFormat="1" ht="13.5" customHeight="1" x14ac:dyDescent="0.2">
      <c r="A13" s="2" t="s">
        <v>2</v>
      </c>
      <c r="B13" s="399">
        <v>20</v>
      </c>
      <c r="C13" s="399">
        <v>36</v>
      </c>
      <c r="D13" s="398">
        <v>0.9170610028979127</v>
      </c>
      <c r="E13" s="398">
        <v>1.5765203568191075</v>
      </c>
      <c r="F13" s="399">
        <v>26</v>
      </c>
      <c r="G13" s="399">
        <v>50</v>
      </c>
      <c r="H13" s="398">
        <v>13.692307692307692</v>
      </c>
      <c r="I13" s="398">
        <v>11.28</v>
      </c>
      <c r="J13" s="588" t="s">
        <v>208</v>
      </c>
      <c r="K13" s="588" t="s">
        <v>208</v>
      </c>
    </row>
    <row r="14" spans="1:13" s="15" customFormat="1" ht="13.5" customHeight="1" x14ac:dyDescent="0.2">
      <c r="A14" s="2" t="s">
        <v>12</v>
      </c>
      <c r="B14" s="399">
        <v>79</v>
      </c>
      <c r="C14" s="399">
        <v>212</v>
      </c>
      <c r="D14" s="398">
        <v>2.9309410917941072</v>
      </c>
      <c r="E14" s="398">
        <v>7.4761609208373301</v>
      </c>
      <c r="F14" s="399">
        <v>91</v>
      </c>
      <c r="G14" s="399">
        <v>247</v>
      </c>
      <c r="H14" s="398">
        <v>25.824175824175825</v>
      </c>
      <c r="I14" s="398">
        <v>35.89473684210526</v>
      </c>
      <c r="J14" s="588" t="s">
        <v>208</v>
      </c>
      <c r="K14" s="588" t="s">
        <v>208</v>
      </c>
    </row>
    <row r="15" spans="1:13" s="15" customFormat="1" ht="13.5" customHeight="1" x14ac:dyDescent="0.2">
      <c r="A15" s="2" t="s">
        <v>13</v>
      </c>
      <c r="B15" s="399">
        <v>809</v>
      </c>
      <c r="C15" s="399">
        <v>622</v>
      </c>
      <c r="D15" s="398">
        <v>28.450352552267415</v>
      </c>
      <c r="E15" s="398">
        <v>20.883064908728922</v>
      </c>
      <c r="F15" s="399">
        <v>941</v>
      </c>
      <c r="G15" s="399">
        <v>692</v>
      </c>
      <c r="H15" s="398">
        <v>34.552603613177467</v>
      </c>
      <c r="I15" s="398">
        <v>42.348265895953759</v>
      </c>
      <c r="J15" s="588" t="s">
        <v>208</v>
      </c>
      <c r="K15" s="588" t="s">
        <v>208</v>
      </c>
    </row>
    <row r="16" spans="1:13" s="15" customFormat="1" ht="13.5" customHeight="1" x14ac:dyDescent="0.2">
      <c r="A16" s="2" t="s">
        <v>14</v>
      </c>
      <c r="B16" s="399">
        <v>2043</v>
      </c>
      <c r="C16" s="399">
        <v>1203</v>
      </c>
      <c r="D16" s="398">
        <v>83.550080973646757</v>
      </c>
      <c r="E16" s="398">
        <v>46.487184144121862</v>
      </c>
      <c r="F16" s="399">
        <v>2397</v>
      </c>
      <c r="G16" s="399">
        <v>1386</v>
      </c>
      <c r="H16" s="398">
        <v>29.222361284939506</v>
      </c>
      <c r="I16" s="398">
        <v>27.875180375180374</v>
      </c>
      <c r="J16" s="588" t="s">
        <v>208</v>
      </c>
      <c r="K16" s="399">
        <v>1</v>
      </c>
    </row>
    <row r="17" spans="1:11" s="15" customFormat="1" ht="13.5" customHeight="1" x14ac:dyDescent="0.2">
      <c r="A17" s="2" t="s">
        <v>15</v>
      </c>
      <c r="B17" s="399">
        <v>1453</v>
      </c>
      <c r="C17" s="399">
        <v>1653</v>
      </c>
      <c r="D17" s="398">
        <v>62.774069513749382</v>
      </c>
      <c r="E17" s="398">
        <v>67.320732586411225</v>
      </c>
      <c r="F17" s="399">
        <v>1742</v>
      </c>
      <c r="G17" s="399">
        <v>1948</v>
      </c>
      <c r="H17" s="398">
        <v>25.611940298507463</v>
      </c>
      <c r="I17" s="398">
        <v>36.948665297741272</v>
      </c>
      <c r="J17" s="588" t="s">
        <v>208</v>
      </c>
      <c r="K17" s="588" t="s">
        <v>208</v>
      </c>
    </row>
    <row r="18" spans="1:11" s="15" customFormat="1" ht="13.5" customHeight="1" x14ac:dyDescent="0.2">
      <c r="A18" s="2" t="s">
        <v>16</v>
      </c>
      <c r="B18" s="399">
        <v>1426</v>
      </c>
      <c r="C18" s="399">
        <v>2337</v>
      </c>
      <c r="D18" s="398">
        <v>51.602163961714517</v>
      </c>
      <c r="E18" s="398">
        <v>78.886608517188293</v>
      </c>
      <c r="F18" s="399">
        <v>1644</v>
      </c>
      <c r="G18" s="399">
        <v>2733</v>
      </c>
      <c r="H18" s="398">
        <v>31.444647201946474</v>
      </c>
      <c r="I18" s="398">
        <v>47.276253201609954</v>
      </c>
      <c r="J18" s="588" t="s">
        <v>208</v>
      </c>
      <c r="K18" s="399">
        <v>2</v>
      </c>
    </row>
    <row r="19" spans="1:11" s="15" customFormat="1" ht="13.5" customHeight="1" x14ac:dyDescent="0.2">
      <c r="A19" s="2" t="s">
        <v>17</v>
      </c>
      <c r="B19" s="399">
        <v>1617</v>
      </c>
      <c r="C19" s="399">
        <v>2675</v>
      </c>
      <c r="D19" s="398">
        <v>48.864069044294958</v>
      </c>
      <c r="E19" s="398">
        <v>75.331953420915539</v>
      </c>
      <c r="F19" s="399">
        <v>1913</v>
      </c>
      <c r="G19" s="399">
        <v>3084</v>
      </c>
      <c r="H19" s="398">
        <v>36.048614741244123</v>
      </c>
      <c r="I19" s="398">
        <v>46.420881971465626</v>
      </c>
      <c r="J19" s="588" t="s">
        <v>208</v>
      </c>
      <c r="K19" s="399">
        <v>3</v>
      </c>
    </row>
    <row r="20" spans="1:11" s="15" customFormat="1" ht="13.5" customHeight="1" x14ac:dyDescent="0.2">
      <c r="A20" s="2" t="s">
        <v>18</v>
      </c>
      <c r="B20" s="399">
        <v>1608</v>
      </c>
      <c r="C20" s="399">
        <v>2706</v>
      </c>
      <c r="D20" s="398">
        <v>46.66198499155557</v>
      </c>
      <c r="E20" s="398">
        <v>73.255115134517624</v>
      </c>
      <c r="F20" s="399">
        <v>1896</v>
      </c>
      <c r="G20" s="399">
        <v>3107</v>
      </c>
      <c r="H20" s="398">
        <v>34.792194092827003</v>
      </c>
      <c r="I20" s="398">
        <v>59.054715159317666</v>
      </c>
      <c r="J20" s="399">
        <v>3</v>
      </c>
      <c r="K20" s="399">
        <v>6</v>
      </c>
    </row>
    <row r="21" spans="1:11" s="15" customFormat="1" ht="13.5" customHeight="1" x14ac:dyDescent="0.2">
      <c r="A21" s="21" t="s">
        <v>19</v>
      </c>
      <c r="B21" s="399">
        <v>1872</v>
      </c>
      <c r="C21" s="399">
        <v>2753</v>
      </c>
      <c r="D21" s="398">
        <v>46.643975900612453</v>
      </c>
      <c r="E21" s="398">
        <v>64.151110469004507</v>
      </c>
      <c r="F21" s="399">
        <v>2162</v>
      </c>
      <c r="G21" s="399">
        <v>3159</v>
      </c>
      <c r="H21" s="398">
        <v>35.78168362627197</v>
      </c>
      <c r="I21" s="398">
        <v>55.194365305476417</v>
      </c>
      <c r="J21" s="399">
        <v>4</v>
      </c>
      <c r="K21" s="399">
        <v>6</v>
      </c>
    </row>
    <row r="22" spans="1:11" s="15" customFormat="1" ht="13.5" customHeight="1" x14ac:dyDescent="0.2">
      <c r="A22" s="21" t="s">
        <v>20</v>
      </c>
      <c r="B22" s="399">
        <v>1892</v>
      </c>
      <c r="C22" s="399">
        <v>2469</v>
      </c>
      <c r="D22" s="398">
        <v>43.246109678717062</v>
      </c>
      <c r="E22" s="398">
        <v>53.429877883839247</v>
      </c>
      <c r="F22" s="399">
        <v>2177</v>
      </c>
      <c r="G22" s="399">
        <v>2840</v>
      </c>
      <c r="H22" s="398">
        <v>44.666054203031692</v>
      </c>
      <c r="I22" s="398">
        <v>59.733802816901409</v>
      </c>
      <c r="J22" s="399">
        <v>3</v>
      </c>
      <c r="K22" s="399">
        <v>5</v>
      </c>
    </row>
    <row r="23" spans="1:11" s="15" customFormat="1" ht="13.5" customHeight="1" x14ac:dyDescent="0.2">
      <c r="A23" s="21" t="s">
        <v>21</v>
      </c>
      <c r="B23" s="399">
        <v>1644</v>
      </c>
      <c r="C23" s="399">
        <v>1819</v>
      </c>
      <c r="D23" s="398">
        <v>47.98907110205559</v>
      </c>
      <c r="E23" s="398">
        <v>51.080009435339839</v>
      </c>
      <c r="F23" s="399">
        <v>1901</v>
      </c>
      <c r="G23" s="399">
        <v>2094</v>
      </c>
      <c r="H23" s="398">
        <v>53.268279852709099</v>
      </c>
      <c r="I23" s="398">
        <v>66.137058261700091</v>
      </c>
      <c r="J23" s="399">
        <v>8</v>
      </c>
      <c r="K23" s="399">
        <v>10</v>
      </c>
    </row>
    <row r="24" spans="1:11" s="15" customFormat="1" ht="13.5" customHeight="1" x14ac:dyDescent="0.2">
      <c r="A24" s="21" t="s">
        <v>22</v>
      </c>
      <c r="B24" s="399">
        <v>1471</v>
      </c>
      <c r="C24" s="399">
        <v>1591</v>
      </c>
      <c r="D24" s="398">
        <v>43.964254759556468</v>
      </c>
      <c r="E24" s="398">
        <v>47.01078204548611</v>
      </c>
      <c r="F24" s="399">
        <v>1683</v>
      </c>
      <c r="G24" s="399">
        <v>1828</v>
      </c>
      <c r="H24" s="398">
        <v>52.063576945929888</v>
      </c>
      <c r="I24" s="398">
        <v>96.917396061269145</v>
      </c>
      <c r="J24" s="399">
        <v>5</v>
      </c>
      <c r="K24" s="399">
        <v>14</v>
      </c>
    </row>
    <row r="25" spans="1:11" s="15" customFormat="1" ht="13.5" customHeight="1" x14ac:dyDescent="0.2">
      <c r="A25" s="21" t="s">
        <v>23</v>
      </c>
      <c r="B25" s="399">
        <v>1219</v>
      </c>
      <c r="C25" s="399">
        <v>1128</v>
      </c>
      <c r="D25" s="398">
        <v>39.810841351021232</v>
      </c>
      <c r="E25" s="398">
        <v>38.460489348353832</v>
      </c>
      <c r="F25" s="399">
        <v>1379</v>
      </c>
      <c r="G25" s="399">
        <v>1274</v>
      </c>
      <c r="H25" s="398">
        <v>72.047860768672948</v>
      </c>
      <c r="I25" s="398">
        <v>99.361852433281001</v>
      </c>
      <c r="J25" s="399">
        <v>12</v>
      </c>
      <c r="K25" s="399">
        <v>20</v>
      </c>
    </row>
    <row r="26" spans="1:11" s="15" customFormat="1" ht="13.5" customHeight="1" x14ac:dyDescent="0.2">
      <c r="A26" s="21" t="s">
        <v>24</v>
      </c>
      <c r="B26" s="399">
        <v>1134</v>
      </c>
      <c r="C26" s="399">
        <v>906</v>
      </c>
      <c r="D26" s="398">
        <v>32.273947183429293</v>
      </c>
      <c r="E26" s="398">
        <v>29.384196750873258</v>
      </c>
      <c r="F26" s="399">
        <v>1272</v>
      </c>
      <c r="G26" s="399">
        <v>1032</v>
      </c>
      <c r="H26" s="398">
        <v>91.663522012578611</v>
      </c>
      <c r="I26" s="398">
        <v>136.90213178294573</v>
      </c>
      <c r="J26" s="399">
        <v>23</v>
      </c>
      <c r="K26" s="399">
        <v>55</v>
      </c>
    </row>
    <row r="27" spans="1:11" s="15" customFormat="1" ht="13.5" customHeight="1" x14ac:dyDescent="0.2">
      <c r="A27" s="21" t="s">
        <v>25</v>
      </c>
      <c r="B27" s="399">
        <v>1100</v>
      </c>
      <c r="C27" s="399">
        <v>813</v>
      </c>
      <c r="D27" s="398">
        <v>32.003537845638213</v>
      </c>
      <c r="E27" s="398">
        <v>29.948612159946954</v>
      </c>
      <c r="F27" s="399">
        <v>1219</v>
      </c>
      <c r="G27" s="399">
        <v>892</v>
      </c>
      <c r="H27" s="398">
        <v>104.36833470057424</v>
      </c>
      <c r="I27" s="398">
        <v>125.56614349775785</v>
      </c>
      <c r="J27" s="399">
        <v>53</v>
      </c>
      <c r="K27" s="399">
        <v>84</v>
      </c>
    </row>
    <row r="28" spans="1:11" s="15" customFormat="1" ht="13.5" customHeight="1" x14ac:dyDescent="0.2">
      <c r="A28" s="21" t="s">
        <v>26</v>
      </c>
      <c r="B28" s="399">
        <v>1051</v>
      </c>
      <c r="C28" s="399">
        <v>674</v>
      </c>
      <c r="D28" s="398">
        <v>39.99589005126019</v>
      </c>
      <c r="E28" s="398">
        <v>37.378823842587458</v>
      </c>
      <c r="F28" s="399">
        <v>1114</v>
      </c>
      <c r="G28" s="399">
        <v>698</v>
      </c>
      <c r="H28" s="398">
        <v>120.23518850987433</v>
      </c>
      <c r="I28" s="398">
        <v>102.6919770773639</v>
      </c>
      <c r="J28" s="399">
        <v>92</v>
      </c>
      <c r="K28" s="399">
        <v>90</v>
      </c>
    </row>
    <row r="29" spans="1:11" s="15" customFormat="1" ht="13.5" customHeight="1" x14ac:dyDescent="0.2">
      <c r="A29" s="2" t="s">
        <v>27</v>
      </c>
      <c r="B29" s="399">
        <v>866</v>
      </c>
      <c r="C29" s="399">
        <v>433</v>
      </c>
      <c r="D29" s="398">
        <v>54.314762200437777</v>
      </c>
      <c r="E29" s="398">
        <v>46.445772147553825</v>
      </c>
      <c r="F29" s="399">
        <v>911</v>
      </c>
      <c r="G29" s="399">
        <v>448</v>
      </c>
      <c r="H29" s="398">
        <v>97.036223929747536</v>
      </c>
      <c r="I29" s="398">
        <v>82.566964285714292</v>
      </c>
      <c r="J29" s="399">
        <v>119</v>
      </c>
      <c r="K29" s="399">
        <v>86</v>
      </c>
    </row>
    <row r="30" spans="1:11" s="15" customFormat="1" ht="13.5" customHeight="1" x14ac:dyDescent="0.2">
      <c r="A30" s="2" t="s">
        <v>5</v>
      </c>
      <c r="B30" s="399">
        <v>1017</v>
      </c>
      <c r="C30" s="399">
        <v>429</v>
      </c>
      <c r="D30" s="398">
        <v>73.149153785846323</v>
      </c>
      <c r="E30" s="398">
        <v>72.168763878608445</v>
      </c>
      <c r="F30" s="399">
        <v>1038</v>
      </c>
      <c r="G30" s="399">
        <v>442</v>
      </c>
      <c r="H30" s="398">
        <v>105.83911368015414</v>
      </c>
      <c r="I30" s="398">
        <v>63.092760180995477</v>
      </c>
      <c r="J30" s="399">
        <v>218</v>
      </c>
      <c r="K30" s="399">
        <v>119</v>
      </c>
    </row>
    <row r="31" spans="1:11" s="15" customFormat="1" ht="15" customHeight="1" x14ac:dyDescent="0.2">
      <c r="A31" s="2"/>
      <c r="B31" s="2"/>
      <c r="C31" s="2"/>
      <c r="D31" s="400"/>
      <c r="E31" s="400"/>
      <c r="F31" s="400"/>
      <c r="G31" s="400"/>
      <c r="H31" s="22"/>
      <c r="I31" s="22"/>
      <c r="J31" s="22"/>
      <c r="K31" s="22"/>
    </row>
    <row r="32" spans="1:11" s="15" customFormat="1" ht="15" customHeight="1" x14ac:dyDescent="0.2">
      <c r="A32" s="920" t="s">
        <v>1082</v>
      </c>
      <c r="B32" s="920"/>
      <c r="C32" s="920"/>
      <c r="D32" s="920"/>
      <c r="E32" s="920"/>
      <c r="F32" s="920"/>
      <c r="G32" s="920"/>
      <c r="H32" s="920"/>
      <c r="I32" s="920"/>
      <c r="J32" s="920"/>
      <c r="K32" s="920"/>
    </row>
    <row r="33" spans="1:11" s="15" customFormat="1" ht="15" customHeight="1" x14ac:dyDescent="0.2">
      <c r="A33" s="921" t="s">
        <v>1021</v>
      </c>
      <c r="B33" s="921"/>
      <c r="C33" s="921"/>
      <c r="D33" s="921"/>
      <c r="E33" s="921"/>
      <c r="F33" s="921"/>
      <c r="G33" s="921"/>
      <c r="H33" s="921"/>
      <c r="I33" s="921"/>
      <c r="J33" s="921"/>
      <c r="K33" s="921"/>
    </row>
    <row r="34" spans="1:11" s="15" customFormat="1" ht="15" customHeight="1" x14ac:dyDescent="0.2"/>
    <row r="35" spans="1:11" s="15" customFormat="1" ht="15" customHeight="1" x14ac:dyDescent="0.2"/>
    <row r="36" spans="1:11" s="15" customFormat="1" ht="15" customHeight="1" x14ac:dyDescent="0.2"/>
    <row r="37" spans="1:11" s="15" customFormat="1" ht="15" customHeight="1" x14ac:dyDescent="0.2"/>
    <row r="38" spans="1:11" s="15" customFormat="1" ht="15" customHeight="1" x14ac:dyDescent="0.2"/>
    <row r="39" spans="1:11" s="15" customFormat="1" ht="15" customHeight="1" x14ac:dyDescent="0.2"/>
    <row r="40" spans="1:11" s="15" customFormat="1" ht="15" customHeight="1" x14ac:dyDescent="0.2"/>
    <row r="41" spans="1:11" s="15" customFormat="1" ht="15" customHeight="1" x14ac:dyDescent="0.2"/>
    <row r="42" spans="1:11" s="15" customFormat="1" ht="15" customHeight="1" x14ac:dyDescent="0.2"/>
    <row r="43" spans="1:11" s="15" customFormat="1" ht="15" customHeight="1" x14ac:dyDescent="0.2"/>
    <row r="44" spans="1:11" s="15" customFormat="1" ht="15" customHeight="1" x14ac:dyDescent="0.2"/>
    <row r="45" spans="1:11" s="15" customFormat="1" ht="15" customHeight="1" x14ac:dyDescent="0.2"/>
    <row r="46" spans="1:11" s="15" customFormat="1" ht="15" customHeight="1" x14ac:dyDescent="0.2"/>
    <row r="47" spans="1:11" s="15" customFormat="1" ht="15" customHeight="1" x14ac:dyDescent="0.2"/>
    <row r="48" spans="1:11" s="15" customFormat="1" ht="15" customHeight="1" x14ac:dyDescent="0.2"/>
    <row r="49" s="15" customFormat="1" ht="15" customHeight="1" x14ac:dyDescent="0.2"/>
    <row r="50" s="15" customFormat="1" ht="15" customHeight="1" x14ac:dyDescent="0.2"/>
    <row r="51" s="15" customFormat="1" ht="15" customHeight="1" x14ac:dyDescent="0.2"/>
    <row r="52" s="15" customFormat="1" ht="15" customHeight="1" x14ac:dyDescent="0.2"/>
    <row r="53" s="15" customFormat="1" ht="15" customHeight="1" x14ac:dyDescent="0.2"/>
    <row r="54" s="15" customFormat="1" ht="15" customHeight="1" x14ac:dyDescent="0.2"/>
    <row r="55" s="15" customFormat="1" ht="15" customHeight="1" x14ac:dyDescent="0.2"/>
    <row r="56" s="15" customFormat="1" ht="15" customHeight="1" x14ac:dyDescent="0.2"/>
    <row r="57" s="15" customFormat="1" ht="15" customHeight="1" x14ac:dyDescent="0.2"/>
    <row r="58" s="15" customFormat="1" ht="15" customHeight="1" x14ac:dyDescent="0.2"/>
    <row r="59" s="15" customFormat="1" ht="15" customHeight="1" x14ac:dyDescent="0.2"/>
    <row r="60" s="15" customFormat="1" ht="15" customHeight="1" x14ac:dyDescent="0.2"/>
    <row r="61" s="15" customFormat="1" ht="15" customHeight="1" x14ac:dyDescent="0.2"/>
    <row r="62" s="15" customFormat="1" ht="15" customHeight="1" x14ac:dyDescent="0.2"/>
    <row r="63" s="15" customFormat="1" ht="15" customHeight="1" x14ac:dyDescent="0.2"/>
    <row r="64" s="15" customFormat="1" ht="15" customHeight="1" x14ac:dyDescent="0.2"/>
    <row r="65" s="15" customFormat="1" ht="15" customHeight="1" x14ac:dyDescent="0.2"/>
    <row r="66" s="15" customFormat="1" ht="15" customHeight="1" x14ac:dyDescent="0.2"/>
    <row r="67" s="15" customFormat="1" ht="15" customHeight="1" x14ac:dyDescent="0.2"/>
    <row r="68" s="15" customFormat="1" ht="15" customHeight="1" x14ac:dyDescent="0.2"/>
    <row r="69" s="15" customFormat="1" ht="15" customHeight="1" x14ac:dyDescent="0.2"/>
    <row r="70" s="15" customFormat="1" ht="15" customHeight="1" x14ac:dyDescent="0.2"/>
    <row r="71" s="15" customFormat="1" ht="15" customHeight="1" x14ac:dyDescent="0.2"/>
    <row r="72" s="15" customFormat="1" ht="15" customHeight="1" x14ac:dyDescent="0.2"/>
    <row r="73" s="15" customFormat="1" ht="15" customHeight="1" x14ac:dyDescent="0.2"/>
    <row r="74" s="15" customFormat="1" ht="15" customHeight="1" x14ac:dyDescent="0.2"/>
    <row r="75" s="15" customFormat="1" ht="15" customHeight="1" x14ac:dyDescent="0.2"/>
    <row r="76" s="15" customFormat="1" ht="15" customHeight="1" x14ac:dyDescent="0.2"/>
    <row r="77" s="15" customFormat="1" ht="15" customHeight="1" x14ac:dyDescent="0.2"/>
    <row r="78" s="15" customFormat="1" ht="15" customHeight="1" x14ac:dyDescent="0.2"/>
    <row r="79" s="15" customFormat="1" ht="15" customHeight="1" x14ac:dyDescent="0.2"/>
    <row r="80" s="15" customFormat="1" ht="15" customHeight="1" x14ac:dyDescent="0.2"/>
    <row r="81" s="15" customFormat="1" ht="15" customHeight="1" x14ac:dyDescent="0.2"/>
    <row r="82" s="15" customFormat="1" ht="15" customHeight="1" x14ac:dyDescent="0.2"/>
    <row r="83" s="15" customFormat="1" ht="15" customHeight="1" x14ac:dyDescent="0.2"/>
    <row r="84" s="15" customFormat="1" ht="15" customHeight="1" x14ac:dyDescent="0.2"/>
    <row r="85" s="15" customFormat="1" ht="15" customHeight="1" x14ac:dyDescent="0.2"/>
    <row r="86" s="15" customFormat="1" ht="15" customHeight="1" x14ac:dyDescent="0.2"/>
    <row r="87" s="15" customFormat="1" ht="15" customHeight="1" x14ac:dyDescent="0.2"/>
    <row r="88" s="15" customFormat="1" ht="15" customHeight="1" x14ac:dyDescent="0.2"/>
    <row r="89" s="15" customFormat="1" ht="15" customHeight="1" x14ac:dyDescent="0.2"/>
    <row r="90" s="15" customFormat="1" ht="15" customHeight="1" x14ac:dyDescent="0.2"/>
    <row r="91" s="15" customFormat="1" ht="15" customHeight="1" x14ac:dyDescent="0.2"/>
    <row r="92" s="15" customFormat="1" ht="15" customHeight="1" x14ac:dyDescent="0.2"/>
    <row r="93" s="15" customFormat="1" ht="15" customHeight="1" x14ac:dyDescent="0.2"/>
    <row r="94" s="15" customFormat="1" ht="15" customHeight="1" x14ac:dyDescent="0.2"/>
    <row r="95" s="15" customFormat="1" ht="15" customHeight="1" x14ac:dyDescent="0.2"/>
    <row r="96" s="15" customFormat="1" ht="15" customHeight="1" x14ac:dyDescent="0.2"/>
    <row r="97" s="15" customFormat="1" ht="15" customHeight="1" x14ac:dyDescent="0.2"/>
    <row r="98" s="15" customFormat="1" ht="15" customHeight="1" x14ac:dyDescent="0.2"/>
    <row r="99" s="15" customFormat="1" ht="15" customHeight="1" x14ac:dyDescent="0.2"/>
    <row r="100" s="15" customFormat="1" ht="15" customHeight="1" x14ac:dyDescent="0.2"/>
    <row r="101" s="15" customFormat="1" ht="15" customHeight="1" x14ac:dyDescent="0.2"/>
    <row r="102" s="15" customFormat="1" ht="15" customHeight="1" x14ac:dyDescent="0.2"/>
    <row r="103" s="15" customFormat="1" ht="15" customHeight="1" x14ac:dyDescent="0.2"/>
    <row r="104" s="15" customFormat="1" ht="15" customHeight="1" x14ac:dyDescent="0.2"/>
    <row r="105" s="15" customFormat="1" ht="15" customHeight="1" x14ac:dyDescent="0.2"/>
    <row r="106" s="15" customFormat="1" ht="15" customHeight="1" x14ac:dyDescent="0.2"/>
    <row r="107" s="15" customFormat="1" ht="15" customHeight="1" x14ac:dyDescent="0.2"/>
    <row r="108" s="15" customFormat="1" ht="15" customHeight="1" x14ac:dyDescent="0.2"/>
    <row r="109" s="15" customFormat="1" ht="15" customHeight="1" x14ac:dyDescent="0.2"/>
    <row r="110" s="15" customFormat="1" ht="15" customHeight="1" x14ac:dyDescent="0.2"/>
    <row r="111" s="15" customFormat="1" ht="15" customHeight="1" x14ac:dyDescent="0.2"/>
    <row r="112" s="15" customFormat="1" ht="15" customHeight="1" x14ac:dyDescent="0.2"/>
    <row r="113" s="15" customFormat="1" ht="15" customHeight="1" x14ac:dyDescent="0.2"/>
    <row r="114" s="15" customFormat="1" ht="15" customHeight="1" x14ac:dyDescent="0.2"/>
    <row r="115" s="15" customFormat="1" ht="15" customHeight="1" x14ac:dyDescent="0.2"/>
    <row r="116" s="15" customFormat="1" ht="15" customHeight="1" x14ac:dyDescent="0.2"/>
    <row r="117" s="15" customFormat="1" ht="15" customHeight="1" x14ac:dyDescent="0.2"/>
    <row r="118" s="15" customFormat="1" ht="15" customHeight="1" x14ac:dyDescent="0.2"/>
    <row r="119" s="15" customFormat="1" ht="15" customHeight="1" x14ac:dyDescent="0.2"/>
    <row r="120" s="15" customFormat="1" ht="15" customHeight="1" x14ac:dyDescent="0.2"/>
    <row r="121" s="15" customFormat="1" ht="15" customHeight="1" x14ac:dyDescent="0.2"/>
    <row r="122" s="15" customFormat="1" ht="15" customHeight="1" x14ac:dyDescent="0.2"/>
    <row r="123" s="15" customFormat="1" ht="15" customHeight="1" x14ac:dyDescent="0.2"/>
    <row r="124" s="15" customFormat="1" ht="15" customHeight="1" x14ac:dyDescent="0.2"/>
    <row r="125" s="15" customFormat="1" ht="15" customHeight="1" x14ac:dyDescent="0.2"/>
    <row r="126" s="15" customFormat="1" ht="15" customHeight="1" x14ac:dyDescent="0.2"/>
    <row r="127" s="15" customFormat="1" ht="15" customHeight="1" x14ac:dyDescent="0.2"/>
    <row r="128" s="15" customFormat="1" ht="15" customHeight="1" x14ac:dyDescent="0.2"/>
    <row r="129" s="15" customFormat="1" ht="15" customHeight="1" x14ac:dyDescent="0.2"/>
    <row r="130" s="15" customFormat="1" ht="15" customHeight="1" x14ac:dyDescent="0.2"/>
    <row r="131" s="15" customFormat="1" ht="15" customHeight="1" x14ac:dyDescent="0.2"/>
    <row r="132" s="15" customFormat="1" ht="15" customHeight="1" x14ac:dyDescent="0.2"/>
    <row r="133" s="15" customFormat="1" ht="15" customHeight="1" x14ac:dyDescent="0.2"/>
    <row r="134" s="15" customFormat="1" ht="15" customHeight="1" x14ac:dyDescent="0.2"/>
    <row r="135" s="15" customFormat="1" ht="15" customHeight="1" x14ac:dyDescent="0.2"/>
    <row r="136" s="15" customFormat="1" ht="15" customHeight="1" x14ac:dyDescent="0.2"/>
    <row r="137" s="15" customFormat="1" ht="15" customHeight="1" x14ac:dyDescent="0.2"/>
    <row r="138" s="15" customFormat="1" ht="15" customHeight="1" x14ac:dyDescent="0.2"/>
    <row r="139" s="15" customFormat="1" ht="15" customHeight="1" x14ac:dyDescent="0.2"/>
    <row r="140" s="15" customFormat="1" ht="15" customHeight="1" x14ac:dyDescent="0.2"/>
    <row r="141" s="15" customFormat="1" ht="15" customHeight="1" x14ac:dyDescent="0.2"/>
    <row r="142" s="15" customFormat="1" ht="15" customHeight="1" x14ac:dyDescent="0.2"/>
    <row r="143" s="15" customFormat="1" ht="15" customHeight="1" x14ac:dyDescent="0.2"/>
    <row r="144" s="15" customFormat="1" ht="15" customHeight="1" x14ac:dyDescent="0.2"/>
    <row r="145" s="15" customFormat="1" ht="15" customHeight="1" x14ac:dyDescent="0.2"/>
    <row r="146" s="15" customFormat="1" ht="15" customHeight="1" x14ac:dyDescent="0.2"/>
    <row r="147" s="15" customFormat="1" ht="15" customHeight="1" x14ac:dyDescent="0.2"/>
    <row r="148" s="15" customFormat="1" ht="15" customHeight="1" x14ac:dyDescent="0.2"/>
    <row r="149" s="15" customFormat="1" ht="15" customHeight="1" x14ac:dyDescent="0.2"/>
    <row r="150" s="15" customFormat="1" ht="15" customHeight="1" x14ac:dyDescent="0.2"/>
    <row r="151" s="15" customFormat="1" ht="15" customHeight="1" x14ac:dyDescent="0.2"/>
    <row r="152" s="15" customFormat="1" ht="15" customHeight="1" x14ac:dyDescent="0.2"/>
    <row r="153" s="15" customFormat="1" ht="15" customHeight="1" x14ac:dyDescent="0.2"/>
    <row r="154" s="15" customFormat="1" ht="15" customHeight="1" x14ac:dyDescent="0.2"/>
    <row r="155" s="15" customFormat="1" ht="15" customHeight="1" x14ac:dyDescent="0.2"/>
    <row r="156" s="15" customFormat="1" ht="15" customHeight="1" x14ac:dyDescent="0.2"/>
    <row r="157" s="15" customFormat="1" ht="15" customHeight="1" x14ac:dyDescent="0.2"/>
    <row r="158" s="15" customFormat="1" ht="15" customHeight="1" x14ac:dyDescent="0.2"/>
    <row r="159" s="15" customFormat="1" ht="15" customHeight="1" x14ac:dyDescent="0.2"/>
    <row r="160" s="15" customFormat="1" ht="15" customHeight="1" x14ac:dyDescent="0.2"/>
    <row r="161" s="15" customFormat="1" ht="15" customHeight="1" x14ac:dyDescent="0.2"/>
    <row r="162" s="15" customFormat="1" ht="15" customHeight="1" x14ac:dyDescent="0.2"/>
    <row r="163" s="15" customFormat="1" ht="15" customHeight="1" x14ac:dyDescent="0.2"/>
    <row r="164" s="15" customFormat="1" ht="15" customHeight="1" x14ac:dyDescent="0.2"/>
    <row r="165" s="15" customFormat="1" ht="15" customHeight="1" x14ac:dyDescent="0.2"/>
    <row r="166" s="15" customFormat="1" ht="15" customHeight="1" x14ac:dyDescent="0.2"/>
    <row r="167" s="15" customFormat="1" ht="15" customHeight="1" x14ac:dyDescent="0.2"/>
    <row r="168" s="15" customFormat="1" ht="15" customHeight="1" x14ac:dyDescent="0.2"/>
    <row r="169" s="15" customFormat="1" ht="15" customHeight="1" x14ac:dyDescent="0.2"/>
    <row r="170" s="15" customFormat="1" ht="15" customHeight="1" x14ac:dyDescent="0.2"/>
    <row r="171" s="15" customFormat="1" ht="15" customHeight="1" x14ac:dyDescent="0.2"/>
    <row r="172" s="15" customFormat="1" ht="15" customHeight="1" x14ac:dyDescent="0.2"/>
    <row r="173" s="15" customFormat="1" ht="15" customHeight="1" x14ac:dyDescent="0.2"/>
    <row r="174" s="15" customFormat="1" ht="15" customHeight="1" x14ac:dyDescent="0.2"/>
    <row r="175" s="15" customFormat="1" ht="15" customHeight="1" x14ac:dyDescent="0.2"/>
    <row r="176" s="15" customFormat="1" ht="15" customHeight="1" x14ac:dyDescent="0.2"/>
    <row r="177" s="15" customFormat="1" ht="15" customHeight="1" x14ac:dyDescent="0.2"/>
    <row r="178" s="15" customFormat="1" ht="15" customHeight="1" x14ac:dyDescent="0.2"/>
    <row r="179" s="15" customFormat="1" ht="15" customHeight="1" x14ac:dyDescent="0.2"/>
    <row r="180" s="15" customFormat="1" ht="15" customHeight="1" x14ac:dyDescent="0.2"/>
    <row r="181" s="15" customFormat="1" ht="15" customHeight="1" x14ac:dyDescent="0.2"/>
    <row r="182" s="15" customFormat="1" ht="15" customHeight="1" x14ac:dyDescent="0.2"/>
    <row r="183" s="15" customFormat="1" ht="15" customHeight="1" x14ac:dyDescent="0.2"/>
    <row r="184" s="15" customFormat="1" ht="15" customHeight="1" x14ac:dyDescent="0.2"/>
    <row r="185" s="15" customFormat="1" ht="15" customHeight="1" x14ac:dyDescent="0.2"/>
    <row r="186" s="15" customFormat="1" ht="15" customHeight="1" x14ac:dyDescent="0.2"/>
    <row r="187" s="15" customFormat="1" ht="15" customHeight="1" x14ac:dyDescent="0.2"/>
    <row r="188" s="15" customFormat="1" ht="15" customHeight="1" x14ac:dyDescent="0.2"/>
    <row r="189" s="15" customFormat="1" ht="15" customHeight="1" x14ac:dyDescent="0.2"/>
    <row r="190" s="15" customFormat="1" ht="15" customHeight="1" x14ac:dyDescent="0.2"/>
    <row r="191" s="15" customFormat="1" ht="15" customHeight="1" x14ac:dyDescent="0.2"/>
    <row r="192" s="15" customFormat="1" ht="15" customHeight="1" x14ac:dyDescent="0.2"/>
    <row r="193" s="15" customFormat="1" ht="15" customHeight="1" x14ac:dyDescent="0.2"/>
    <row r="194" s="15" customFormat="1" ht="15" customHeight="1" x14ac:dyDescent="0.2"/>
    <row r="195" s="15" customFormat="1" ht="15" customHeight="1" x14ac:dyDescent="0.2"/>
    <row r="196" s="15" customFormat="1" ht="15" customHeight="1" x14ac:dyDescent="0.2"/>
    <row r="197" s="15" customFormat="1" ht="15" customHeight="1" x14ac:dyDescent="0.2"/>
    <row r="198" s="15" customFormat="1" ht="15" customHeight="1" x14ac:dyDescent="0.2"/>
    <row r="199" s="15" customFormat="1" ht="15" customHeight="1" x14ac:dyDescent="0.2"/>
    <row r="200" s="15" customFormat="1" ht="15" customHeight="1" x14ac:dyDescent="0.2"/>
    <row r="201" s="15" customFormat="1" ht="15" customHeight="1" x14ac:dyDescent="0.2"/>
    <row r="202" s="15" customFormat="1" ht="15" customHeight="1" x14ac:dyDescent="0.2"/>
    <row r="203" s="15" customFormat="1" ht="15" customHeight="1" x14ac:dyDescent="0.2"/>
    <row r="204" s="15" customFormat="1" ht="15" customHeight="1" x14ac:dyDescent="0.2"/>
    <row r="205" s="15" customFormat="1" ht="15" customHeight="1" x14ac:dyDescent="0.2"/>
    <row r="206" s="15" customFormat="1" ht="15" customHeight="1" x14ac:dyDescent="0.2"/>
    <row r="207" s="15" customFormat="1" ht="15" customHeight="1" x14ac:dyDescent="0.2"/>
    <row r="208" s="15" customFormat="1" ht="15" customHeight="1" x14ac:dyDescent="0.2"/>
    <row r="209" s="15" customFormat="1" ht="15" customHeight="1" x14ac:dyDescent="0.2"/>
    <row r="210" s="15" customFormat="1" ht="15" customHeight="1" x14ac:dyDescent="0.2"/>
    <row r="211" s="15" customFormat="1" ht="15" customHeight="1" x14ac:dyDescent="0.2"/>
    <row r="212" s="15" customFormat="1" ht="15" customHeight="1" x14ac:dyDescent="0.2"/>
    <row r="213" s="15" customFormat="1" ht="15" customHeight="1" x14ac:dyDescent="0.2"/>
    <row r="214" s="15" customFormat="1" ht="15" customHeight="1" x14ac:dyDescent="0.2"/>
    <row r="215" s="15" customFormat="1" ht="15" customHeight="1" x14ac:dyDescent="0.2"/>
    <row r="216" s="15" customFormat="1" ht="15" customHeight="1" x14ac:dyDescent="0.2"/>
    <row r="217" s="15" customFormat="1" ht="15" customHeight="1" x14ac:dyDescent="0.2"/>
    <row r="218" s="15" customFormat="1" ht="15" customHeight="1" x14ac:dyDescent="0.2"/>
    <row r="219" s="15" customFormat="1" ht="15" customHeight="1" x14ac:dyDescent="0.2"/>
    <row r="220" s="15" customFormat="1" ht="15" customHeight="1" x14ac:dyDescent="0.2"/>
    <row r="221" s="15" customFormat="1" ht="15" customHeight="1" x14ac:dyDescent="0.2"/>
    <row r="222" s="15" customFormat="1" ht="15" customHeight="1" x14ac:dyDescent="0.2"/>
    <row r="223" s="15" customFormat="1" ht="15" customHeight="1" x14ac:dyDescent="0.2"/>
    <row r="224" s="15" customFormat="1" ht="15" customHeight="1" x14ac:dyDescent="0.2"/>
    <row r="225" s="15" customFormat="1" ht="15" customHeight="1" x14ac:dyDescent="0.2"/>
    <row r="226" s="15" customFormat="1" ht="15" customHeight="1" x14ac:dyDescent="0.2"/>
    <row r="227" s="15" customFormat="1" ht="15" customHeight="1" x14ac:dyDescent="0.2"/>
    <row r="228" s="15" customFormat="1" ht="15" customHeight="1" x14ac:dyDescent="0.2"/>
    <row r="229" s="15" customFormat="1" ht="15" customHeight="1" x14ac:dyDescent="0.2"/>
    <row r="230" s="15" customFormat="1" ht="15" customHeight="1" x14ac:dyDescent="0.2"/>
    <row r="231" s="15" customFormat="1" ht="15" customHeight="1" x14ac:dyDescent="0.2"/>
    <row r="232" s="15" customFormat="1" ht="15" customHeight="1" x14ac:dyDescent="0.2"/>
    <row r="233" s="15" customFormat="1" ht="15" customHeight="1" x14ac:dyDescent="0.2"/>
    <row r="234" s="15" customFormat="1" ht="15" customHeight="1" x14ac:dyDescent="0.2"/>
    <row r="235" s="15" customFormat="1" ht="15" customHeight="1" x14ac:dyDescent="0.2"/>
    <row r="236" s="15" customFormat="1" ht="15" customHeight="1" x14ac:dyDescent="0.2"/>
    <row r="237" s="15" customFormat="1" ht="15" customHeight="1" x14ac:dyDescent="0.2"/>
    <row r="238" s="15" customFormat="1" ht="15" customHeight="1" x14ac:dyDescent="0.2"/>
    <row r="239" s="15" customFormat="1" ht="15" customHeight="1" x14ac:dyDescent="0.2"/>
    <row r="240" s="15" customFormat="1" ht="15" customHeight="1" x14ac:dyDescent="0.2"/>
    <row r="241" s="15" customFormat="1" ht="15" customHeight="1" x14ac:dyDescent="0.2"/>
    <row r="242" s="15" customFormat="1" ht="15" customHeight="1" x14ac:dyDescent="0.2"/>
    <row r="243" s="15" customFormat="1" ht="15" customHeight="1" x14ac:dyDescent="0.2"/>
    <row r="244" s="15" customFormat="1" ht="15" customHeight="1" x14ac:dyDescent="0.2"/>
    <row r="245" s="15" customFormat="1" ht="15" customHeight="1" x14ac:dyDescent="0.2"/>
    <row r="246" s="15" customFormat="1" ht="15" customHeight="1" x14ac:dyDescent="0.2"/>
    <row r="247" s="15" customFormat="1" ht="15" customHeight="1" x14ac:dyDescent="0.2"/>
    <row r="248" s="15" customFormat="1" ht="15" customHeight="1" x14ac:dyDescent="0.2"/>
    <row r="249" s="15" customFormat="1" ht="15" customHeight="1" x14ac:dyDescent="0.2"/>
    <row r="250" s="15" customFormat="1" ht="15" customHeight="1" x14ac:dyDescent="0.2"/>
    <row r="251" s="15" customFormat="1" ht="15" customHeight="1" x14ac:dyDescent="0.2"/>
    <row r="252" s="15" customFormat="1" ht="15" customHeight="1" x14ac:dyDescent="0.2"/>
    <row r="253" s="15" customFormat="1" ht="15" customHeight="1" x14ac:dyDescent="0.2"/>
    <row r="254" s="15" customFormat="1" ht="15" customHeight="1" x14ac:dyDescent="0.2"/>
    <row r="255" s="15" customFormat="1" ht="15" customHeight="1" x14ac:dyDescent="0.2"/>
    <row r="256" s="15" customFormat="1" ht="15" customHeight="1" x14ac:dyDescent="0.2"/>
    <row r="257" s="15" customFormat="1" ht="15" customHeight="1" x14ac:dyDescent="0.2"/>
    <row r="258" s="15" customFormat="1" ht="15" customHeight="1" x14ac:dyDescent="0.2"/>
    <row r="259" s="15" customFormat="1" ht="15" customHeight="1" x14ac:dyDescent="0.2"/>
    <row r="260" s="15" customFormat="1" ht="15" customHeight="1" x14ac:dyDescent="0.2"/>
    <row r="261" s="15" customFormat="1" ht="15" customHeight="1" x14ac:dyDescent="0.2"/>
    <row r="262" s="15" customFormat="1" ht="15" customHeight="1" x14ac:dyDescent="0.2"/>
    <row r="263" s="15" customFormat="1" ht="15" customHeight="1" x14ac:dyDescent="0.2"/>
    <row r="264" s="15" customFormat="1" ht="15" customHeight="1" x14ac:dyDescent="0.2"/>
    <row r="265" s="15" customFormat="1" ht="15" customHeight="1" x14ac:dyDescent="0.2"/>
    <row r="266" s="15" customFormat="1" ht="15" customHeight="1" x14ac:dyDescent="0.2"/>
    <row r="267" s="15" customFormat="1" ht="15" customHeight="1" x14ac:dyDescent="0.2"/>
    <row r="268" s="15" customFormat="1" ht="15" customHeight="1" x14ac:dyDescent="0.2"/>
    <row r="269" s="15" customFormat="1" ht="15" customHeight="1" x14ac:dyDescent="0.2"/>
    <row r="270" s="15" customFormat="1" ht="15" customHeight="1" x14ac:dyDescent="0.2"/>
    <row r="271" s="15" customFormat="1" ht="15" customHeight="1" x14ac:dyDescent="0.2"/>
    <row r="272" s="15" customFormat="1" ht="15" customHeight="1" x14ac:dyDescent="0.2"/>
    <row r="273" s="15" customFormat="1" ht="15" customHeight="1" x14ac:dyDescent="0.2"/>
    <row r="274" s="15" customFormat="1" ht="15" customHeight="1" x14ac:dyDescent="0.2"/>
    <row r="275" s="15" customFormat="1" ht="15" customHeight="1" x14ac:dyDescent="0.2"/>
    <row r="276" s="15" customFormat="1" ht="15" customHeight="1" x14ac:dyDescent="0.2"/>
    <row r="277" s="15" customFormat="1" ht="15" customHeight="1" x14ac:dyDescent="0.2"/>
    <row r="278" s="15" customFormat="1" ht="15" customHeight="1" x14ac:dyDescent="0.2"/>
    <row r="279" s="15" customFormat="1" ht="15" customHeight="1" x14ac:dyDescent="0.2"/>
    <row r="280" s="15" customFormat="1" ht="15" customHeight="1" x14ac:dyDescent="0.2"/>
    <row r="281" s="15" customFormat="1" ht="15" customHeight="1" x14ac:dyDescent="0.2"/>
    <row r="282" s="15" customFormat="1" ht="15" customHeight="1" x14ac:dyDescent="0.2"/>
    <row r="283" s="15" customFormat="1" ht="15" customHeight="1" x14ac:dyDescent="0.2"/>
    <row r="284" s="15" customFormat="1" ht="15" customHeight="1" x14ac:dyDescent="0.2"/>
    <row r="285" s="15" customFormat="1" ht="15" customHeight="1" x14ac:dyDescent="0.2"/>
    <row r="286" s="15" customFormat="1" ht="24" customHeight="1" x14ac:dyDescent="0.2"/>
    <row r="287" s="15" customFormat="1" ht="24" customHeight="1" x14ac:dyDescent="0.2"/>
    <row r="288" s="15" customFormat="1" ht="24" customHeight="1" x14ac:dyDescent="0.2"/>
    <row r="289" s="15" customFormat="1" ht="24" customHeight="1" x14ac:dyDescent="0.2"/>
    <row r="290" s="15" customFormat="1" ht="24" customHeight="1" x14ac:dyDescent="0.2"/>
    <row r="291" s="15" customFormat="1" ht="24" customHeight="1" x14ac:dyDescent="0.2"/>
    <row r="292" s="15" customFormat="1" ht="24" customHeight="1" x14ac:dyDescent="0.2"/>
    <row r="293" s="15" customFormat="1" ht="24" customHeight="1" x14ac:dyDescent="0.2"/>
    <row r="294" s="15" customFormat="1" ht="24" customHeight="1" x14ac:dyDescent="0.2"/>
    <row r="295" s="15" customFormat="1" ht="24" customHeight="1" x14ac:dyDescent="0.2"/>
    <row r="296" s="15" customFormat="1" ht="24" customHeight="1" x14ac:dyDescent="0.2"/>
    <row r="297" s="15" customFormat="1" ht="24" customHeight="1" x14ac:dyDescent="0.2"/>
    <row r="298" s="15" customFormat="1" ht="24" customHeight="1" x14ac:dyDescent="0.2"/>
    <row r="299" s="15" customFormat="1" ht="24" customHeight="1" x14ac:dyDescent="0.2"/>
    <row r="300" s="15" customFormat="1" ht="24" customHeight="1" x14ac:dyDescent="0.2"/>
    <row r="301" s="15" customFormat="1" ht="24" customHeight="1" x14ac:dyDescent="0.2"/>
    <row r="302" s="15" customFormat="1" ht="24" customHeight="1" x14ac:dyDescent="0.2"/>
    <row r="303" s="15" customFormat="1" ht="24" customHeight="1" x14ac:dyDescent="0.2"/>
    <row r="304" s="15" customFormat="1" ht="24" customHeight="1" x14ac:dyDescent="0.2"/>
    <row r="305" s="15" customFormat="1" ht="24" customHeight="1" x14ac:dyDescent="0.2"/>
    <row r="306" s="15" customFormat="1" ht="24" customHeight="1" x14ac:dyDescent="0.2"/>
    <row r="307" s="15" customFormat="1" ht="24" customHeight="1" x14ac:dyDescent="0.2"/>
    <row r="308" s="15" customFormat="1" ht="24" customHeight="1" x14ac:dyDescent="0.2"/>
    <row r="309" s="15" customFormat="1" ht="24" customHeight="1" x14ac:dyDescent="0.2"/>
    <row r="310" s="15" customFormat="1" ht="24" customHeight="1" x14ac:dyDescent="0.2"/>
    <row r="311" s="15" customFormat="1" ht="24" customHeight="1" x14ac:dyDescent="0.2"/>
    <row r="312" s="15" customFormat="1" ht="24" customHeight="1" x14ac:dyDescent="0.2"/>
    <row r="313" s="15" customFormat="1" ht="24" customHeight="1" x14ac:dyDescent="0.2"/>
    <row r="314" s="15" customFormat="1" ht="24" customHeight="1" x14ac:dyDescent="0.2"/>
  </sheetData>
  <mergeCells count="15">
    <mergeCell ref="A3:K3"/>
    <mergeCell ref="A9:A11"/>
    <mergeCell ref="A32:K32"/>
    <mergeCell ref="A33:K33"/>
    <mergeCell ref="A6:A8"/>
    <mergeCell ref="B6:C7"/>
    <mergeCell ref="F6:G7"/>
    <mergeCell ref="H6:I7"/>
    <mergeCell ref="J6:K7"/>
    <mergeCell ref="B8:C9"/>
    <mergeCell ref="F8:G9"/>
    <mergeCell ref="H8:I9"/>
    <mergeCell ref="J8:K9"/>
    <mergeCell ref="D8:E9"/>
    <mergeCell ref="D6:E7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8"/>
  <sheetViews>
    <sheetView zoomScaleNormal="100" workbookViewId="0">
      <selection activeCell="O1" sqref="O1"/>
    </sheetView>
  </sheetViews>
  <sheetFormatPr defaultColWidth="9.140625" defaultRowHeight="12.75" x14ac:dyDescent="0.2"/>
  <cols>
    <col min="1" max="13" width="6.42578125" style="10" customWidth="1"/>
    <col min="14" max="14" width="9.7109375" style="10" customWidth="1"/>
    <col min="15" max="16384" width="9.140625" style="10"/>
  </cols>
  <sheetData>
    <row r="1" spans="1:15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2" t="s">
        <v>112</v>
      </c>
      <c r="N1" s="11"/>
      <c r="O1" s="606" t="s">
        <v>568</v>
      </c>
    </row>
    <row r="2" spans="1:15" ht="9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5" ht="15" customHeight="1" x14ac:dyDescent="0.2">
      <c r="A3" s="607" t="s">
        <v>1022</v>
      </c>
      <c r="B3" s="607"/>
      <c r="C3" s="607"/>
      <c r="L3" s="11"/>
      <c r="M3" s="11"/>
      <c r="N3" s="11"/>
    </row>
    <row r="4" spans="1:15" ht="15" customHeight="1" x14ac:dyDescent="0.2">
      <c r="A4" s="608" t="s">
        <v>1023</v>
      </c>
      <c r="B4" s="608"/>
      <c r="C4" s="608"/>
      <c r="L4" s="415"/>
      <c r="M4" s="415"/>
    </row>
    <row r="5" spans="1:15" ht="15" customHeight="1" x14ac:dyDescent="0.2">
      <c r="A5" s="13" t="s">
        <v>119</v>
      </c>
      <c r="B5" s="13"/>
      <c r="C5" s="13"/>
      <c r="D5" s="421"/>
      <c r="E5" s="421"/>
      <c r="F5" s="421"/>
      <c r="G5" s="421"/>
      <c r="H5" s="421"/>
      <c r="I5" s="421"/>
      <c r="J5" s="421"/>
      <c r="K5" s="421"/>
      <c r="L5" s="421"/>
      <c r="M5" s="14" t="s">
        <v>120</v>
      </c>
    </row>
    <row r="6" spans="1:15" ht="15" customHeight="1" thickBot="1" x14ac:dyDescent="0.25">
      <c r="A6" s="13" t="s">
        <v>1028</v>
      </c>
      <c r="B6" s="13"/>
      <c r="C6" s="13"/>
      <c r="D6" s="421"/>
      <c r="E6" s="421"/>
      <c r="F6" s="421"/>
      <c r="G6" s="421"/>
      <c r="H6" s="421"/>
      <c r="I6" s="421"/>
      <c r="J6" s="421"/>
      <c r="K6" s="421"/>
      <c r="L6" s="421"/>
      <c r="M6" s="14" t="s">
        <v>1029</v>
      </c>
    </row>
    <row r="7" spans="1:15" s="15" customFormat="1" ht="17.25" customHeight="1" x14ac:dyDescent="0.2">
      <c r="A7" s="922" t="s">
        <v>116</v>
      </c>
      <c r="B7" s="924" t="s">
        <v>1044</v>
      </c>
      <c r="C7" s="925"/>
      <c r="D7" s="924" t="s">
        <v>1045</v>
      </c>
      <c r="E7" s="925"/>
      <c r="F7" s="924" t="s">
        <v>1031</v>
      </c>
      <c r="G7" s="925"/>
      <c r="H7" s="924" t="s">
        <v>1046</v>
      </c>
      <c r="I7" s="925"/>
      <c r="J7" s="924" t="s">
        <v>1074</v>
      </c>
      <c r="K7" s="925"/>
      <c r="L7" s="924" t="s">
        <v>676</v>
      </c>
      <c r="M7" s="928"/>
    </row>
    <row r="8" spans="1:15" s="15" customFormat="1" ht="17.25" customHeight="1" x14ac:dyDescent="0.2">
      <c r="A8" s="923"/>
      <c r="B8" s="926"/>
      <c r="C8" s="946"/>
      <c r="D8" s="926"/>
      <c r="E8" s="946"/>
      <c r="F8" s="926"/>
      <c r="G8" s="946"/>
      <c r="H8" s="926"/>
      <c r="I8" s="946"/>
      <c r="J8" s="926"/>
      <c r="K8" s="946"/>
      <c r="L8" s="926"/>
      <c r="M8" s="929"/>
    </row>
    <row r="9" spans="1:15" s="15" customFormat="1" ht="17.25" customHeight="1" x14ac:dyDescent="0.2">
      <c r="A9" s="923"/>
      <c r="B9" s="930" t="s">
        <v>580</v>
      </c>
      <c r="C9" s="948"/>
      <c r="D9" s="930" t="s">
        <v>1047</v>
      </c>
      <c r="E9" s="948"/>
      <c r="F9" s="930" t="s">
        <v>169</v>
      </c>
      <c r="G9" s="948"/>
      <c r="H9" s="930" t="s">
        <v>1154</v>
      </c>
      <c r="I9" s="948"/>
      <c r="J9" s="930" t="s">
        <v>1073</v>
      </c>
      <c r="K9" s="948"/>
      <c r="L9" s="930" t="s">
        <v>677</v>
      </c>
      <c r="M9" s="934"/>
    </row>
    <row r="10" spans="1:15" s="15" customFormat="1" ht="17.25" customHeight="1" x14ac:dyDescent="0.2">
      <c r="A10" s="940" t="s">
        <v>6</v>
      </c>
      <c r="B10" s="932"/>
      <c r="C10" s="933"/>
      <c r="D10" s="932"/>
      <c r="E10" s="933"/>
      <c r="F10" s="932"/>
      <c r="G10" s="933"/>
      <c r="H10" s="932"/>
      <c r="I10" s="933"/>
      <c r="J10" s="932"/>
      <c r="K10" s="933"/>
      <c r="L10" s="932"/>
      <c r="M10" s="935"/>
    </row>
    <row r="11" spans="1:15" s="15" customFormat="1" ht="17.25" customHeight="1" x14ac:dyDescent="0.2">
      <c r="A11" s="940"/>
      <c r="B11" s="16" t="s">
        <v>8</v>
      </c>
      <c r="C11" s="17" t="s">
        <v>9</v>
      </c>
      <c r="D11" s="16" t="s">
        <v>8</v>
      </c>
      <c r="E11" s="17" t="s">
        <v>9</v>
      </c>
      <c r="F11" s="16" t="s">
        <v>8</v>
      </c>
      <c r="G11" s="17" t="s">
        <v>9</v>
      </c>
      <c r="H11" s="16" t="s">
        <v>8</v>
      </c>
      <c r="I11" s="17" t="s">
        <v>9</v>
      </c>
      <c r="J11" s="16" t="s">
        <v>8</v>
      </c>
      <c r="K11" s="17" t="s">
        <v>9</v>
      </c>
      <c r="L11" s="16" t="s">
        <v>8</v>
      </c>
      <c r="M11" s="18" t="s">
        <v>9</v>
      </c>
    </row>
    <row r="12" spans="1:15" s="15" customFormat="1" ht="17.25" customHeight="1" thickBot="1" x14ac:dyDescent="0.25">
      <c r="A12" s="941"/>
      <c r="B12" s="444" t="s">
        <v>118</v>
      </c>
      <c r="C12" s="19" t="s">
        <v>110</v>
      </c>
      <c r="D12" s="444" t="s">
        <v>118</v>
      </c>
      <c r="E12" s="19" t="s">
        <v>110</v>
      </c>
      <c r="F12" s="444" t="s">
        <v>118</v>
      </c>
      <c r="G12" s="19" t="s">
        <v>110</v>
      </c>
      <c r="H12" s="444" t="s">
        <v>118</v>
      </c>
      <c r="I12" s="19" t="s">
        <v>110</v>
      </c>
      <c r="J12" s="444" t="s">
        <v>118</v>
      </c>
      <c r="K12" s="19" t="s">
        <v>110</v>
      </c>
      <c r="L12" s="444" t="s">
        <v>118</v>
      </c>
      <c r="M12" s="20" t="s">
        <v>110</v>
      </c>
    </row>
    <row r="13" spans="1:15" s="15" customFormat="1" ht="13.5" customHeight="1" x14ac:dyDescent="0.2">
      <c r="A13" s="2">
        <v>2010</v>
      </c>
      <c r="B13" s="397">
        <v>2504.9859999999999</v>
      </c>
      <c r="C13" s="397">
        <v>2110.2539999999999</v>
      </c>
      <c r="D13" s="397">
        <v>824.09799999999996</v>
      </c>
      <c r="E13" s="397">
        <v>852.91899999999998</v>
      </c>
      <c r="F13" s="406">
        <v>3417.6610000000001</v>
      </c>
      <c r="G13" s="406">
        <v>2892.096</v>
      </c>
      <c r="H13" s="406">
        <v>4201.1450000000004</v>
      </c>
      <c r="I13" s="406">
        <v>3687.5740000000001</v>
      </c>
      <c r="J13" s="537">
        <v>654.20100000000002</v>
      </c>
      <c r="K13" s="537">
        <v>421.79</v>
      </c>
      <c r="L13" s="399">
        <v>73.497</v>
      </c>
      <c r="M13" s="399">
        <v>54.496000000000002</v>
      </c>
    </row>
    <row r="14" spans="1:15" s="15" customFormat="1" ht="13.5" customHeight="1" x14ac:dyDescent="0.2">
      <c r="A14" s="2">
        <v>2011</v>
      </c>
      <c r="B14" s="399">
        <v>2554.5140000000001</v>
      </c>
      <c r="C14" s="399">
        <v>2134.7510000000002</v>
      </c>
      <c r="D14" s="399">
        <v>820.572</v>
      </c>
      <c r="E14" s="399">
        <v>851.07399999999996</v>
      </c>
      <c r="F14" s="407">
        <v>3450.8780000000002</v>
      </c>
      <c r="G14" s="407">
        <v>2922.9290000000001</v>
      </c>
      <c r="H14" s="407">
        <v>4216.1679999999997</v>
      </c>
      <c r="I14" s="407">
        <v>3708.567</v>
      </c>
      <c r="J14" s="538">
        <v>663.92899999999997</v>
      </c>
      <c r="K14" s="538">
        <v>427.19400000000002</v>
      </c>
      <c r="L14" s="399">
        <v>75.355000000000004</v>
      </c>
      <c r="M14" s="399">
        <v>55.113999999999997</v>
      </c>
    </row>
    <row r="15" spans="1:15" s="15" customFormat="1" ht="13.5" customHeight="1" x14ac:dyDescent="0.2">
      <c r="A15" s="2">
        <v>2012</v>
      </c>
      <c r="B15" s="399">
        <v>2558.8969999999999</v>
      </c>
      <c r="C15" s="399">
        <v>2111.9009999999998</v>
      </c>
      <c r="D15" s="399">
        <v>808.62099999999998</v>
      </c>
      <c r="E15" s="399">
        <v>831.84699999999998</v>
      </c>
      <c r="F15" s="407">
        <v>3446.9740000000002</v>
      </c>
      <c r="G15" s="407">
        <v>2931.1010000000001</v>
      </c>
      <c r="H15" s="407">
        <v>4197.5959999999995</v>
      </c>
      <c r="I15" s="407">
        <v>3691.4490000000001</v>
      </c>
      <c r="J15" s="538">
        <v>673.28599999999994</v>
      </c>
      <c r="K15" s="538">
        <v>433.50700000000001</v>
      </c>
      <c r="L15" s="399">
        <v>77.093999999999994</v>
      </c>
      <c r="M15" s="399">
        <v>56.488</v>
      </c>
    </row>
    <row r="16" spans="1:15" s="15" customFormat="1" ht="13.5" customHeight="1" x14ac:dyDescent="0.2">
      <c r="A16" s="2">
        <v>2013</v>
      </c>
      <c r="B16" s="399">
        <v>2619.5610000000001</v>
      </c>
      <c r="C16" s="399">
        <v>2141.0549999999998</v>
      </c>
      <c r="D16" s="399">
        <v>791.99099999999999</v>
      </c>
      <c r="E16" s="399">
        <v>805.75599999999997</v>
      </c>
      <c r="F16" s="407">
        <v>3448.9989999999998</v>
      </c>
      <c r="G16" s="407">
        <v>2932.7510000000002</v>
      </c>
      <c r="H16" s="407">
        <v>4230.9989999999998</v>
      </c>
      <c r="I16" s="407">
        <v>3716.3470000000002</v>
      </c>
      <c r="J16" s="538">
        <v>685.67200000000003</v>
      </c>
      <c r="K16" s="538">
        <v>443.71</v>
      </c>
      <c r="L16" s="399">
        <v>79.769000000000005</v>
      </c>
      <c r="M16" s="399">
        <v>56.84</v>
      </c>
    </row>
    <row r="17" spans="1:13" s="15" customFormat="1" ht="13.5" customHeight="1" x14ac:dyDescent="0.2">
      <c r="A17" s="2">
        <v>2014</v>
      </c>
      <c r="B17" s="399">
        <v>2568.9949999999999</v>
      </c>
      <c r="C17" s="399">
        <v>2128.998</v>
      </c>
      <c r="D17" s="399">
        <v>788.84699999999998</v>
      </c>
      <c r="E17" s="399">
        <v>799.02499999999998</v>
      </c>
      <c r="F17" s="407">
        <v>3472.6570000000002</v>
      </c>
      <c r="G17" s="407">
        <v>2953.0529999999999</v>
      </c>
      <c r="H17" s="407">
        <v>4275.1710000000003</v>
      </c>
      <c r="I17" s="407">
        <v>3759.8879999999999</v>
      </c>
      <c r="J17" s="538">
        <v>721.67600000000004</v>
      </c>
      <c r="K17" s="538">
        <v>464.96</v>
      </c>
      <c r="L17" s="399">
        <v>82.561000000000007</v>
      </c>
      <c r="M17" s="399">
        <v>58.264000000000003</v>
      </c>
    </row>
    <row r="18" spans="1:13" s="15" customFormat="1" ht="13.5" customHeight="1" x14ac:dyDescent="0.2">
      <c r="A18" s="2">
        <v>2015</v>
      </c>
      <c r="B18" s="399">
        <v>3069.973</v>
      </c>
      <c r="C18" s="399">
        <v>2584.0940000000001</v>
      </c>
      <c r="D18" s="399">
        <v>797.053</v>
      </c>
      <c r="E18" s="399">
        <v>811.61599999999999</v>
      </c>
      <c r="F18" s="407">
        <v>3488.607</v>
      </c>
      <c r="G18" s="407">
        <v>2969.8139999999999</v>
      </c>
      <c r="H18" s="407">
        <v>4296.8379999999997</v>
      </c>
      <c r="I18" s="407">
        <v>3802.7249999999999</v>
      </c>
      <c r="J18" s="538">
        <v>728.69399999999996</v>
      </c>
      <c r="K18" s="538">
        <v>473.22899999999998</v>
      </c>
      <c r="L18" s="399">
        <v>84.131</v>
      </c>
      <c r="M18" s="399">
        <v>60.093000000000004</v>
      </c>
    </row>
    <row r="19" spans="1:13" s="15" customFormat="1" ht="13.5" customHeight="1" x14ac:dyDescent="0.2">
      <c r="A19" s="2">
        <v>2016</v>
      </c>
      <c r="B19" s="399">
        <v>3088.4360000000001</v>
      </c>
      <c r="C19" s="399">
        <v>2621.0650000000001</v>
      </c>
      <c r="D19" s="399">
        <v>808.39</v>
      </c>
      <c r="E19" s="399">
        <v>821.43799999999999</v>
      </c>
      <c r="F19" s="407">
        <v>3512.8180000000002</v>
      </c>
      <c r="G19" s="407">
        <v>2996.6060000000002</v>
      </c>
      <c r="H19" s="407">
        <v>4331.1710000000003</v>
      </c>
      <c r="I19" s="407">
        <v>3843.5079999999998</v>
      </c>
      <c r="J19" s="538">
        <v>749.71199999999999</v>
      </c>
      <c r="K19" s="538">
        <v>483.89499999999998</v>
      </c>
      <c r="L19" s="399">
        <v>84.843000000000004</v>
      </c>
      <c r="M19" s="399">
        <v>60.627000000000002</v>
      </c>
    </row>
    <row r="20" spans="1:13" s="15" customFormat="1" ht="13.5" customHeight="1" x14ac:dyDescent="0.2">
      <c r="A20" s="2">
        <v>2017</v>
      </c>
      <c r="B20" s="399">
        <v>3103.1089999999999</v>
      </c>
      <c r="C20" s="399">
        <v>2639.4859999999999</v>
      </c>
      <c r="D20" s="399">
        <v>816.37300000000005</v>
      </c>
      <c r="E20" s="399">
        <v>831.69500000000005</v>
      </c>
      <c r="F20" s="407">
        <v>3520.165</v>
      </c>
      <c r="G20" s="407">
        <v>3008.8829999999998</v>
      </c>
      <c r="H20" s="407">
        <v>4341.8720000000003</v>
      </c>
      <c r="I20" s="407">
        <v>3853.6849999999999</v>
      </c>
      <c r="J20" s="538">
        <v>743.53</v>
      </c>
      <c r="K20" s="538">
        <v>479.84500000000003</v>
      </c>
      <c r="L20" s="399">
        <v>85.149000000000001</v>
      </c>
      <c r="M20" s="399">
        <v>60.719000000000001</v>
      </c>
    </row>
    <row r="21" spans="1:13" s="15" customFormat="1" ht="13.5" customHeight="1" x14ac:dyDescent="0.2">
      <c r="A21" s="2">
        <v>2018</v>
      </c>
      <c r="B21" s="399">
        <v>3138.8560000000002</v>
      </c>
      <c r="C21" s="399">
        <v>2685.1280000000002</v>
      </c>
      <c r="D21" s="399">
        <v>828.93100000000004</v>
      </c>
      <c r="E21" s="399">
        <v>848.46199999999999</v>
      </c>
      <c r="F21" s="407">
        <v>3535.4450000000002</v>
      </c>
      <c r="G21" s="407">
        <v>3025.0479999999998</v>
      </c>
      <c r="H21" s="407">
        <v>4364.058</v>
      </c>
      <c r="I21" s="407">
        <v>3891.2269999999999</v>
      </c>
      <c r="J21" s="538">
        <v>742.24</v>
      </c>
      <c r="K21" s="538">
        <v>479.28100000000001</v>
      </c>
      <c r="L21" s="399">
        <v>86.387</v>
      </c>
      <c r="M21" s="399">
        <v>59.956000000000003</v>
      </c>
    </row>
    <row r="22" spans="1:13" s="15" customFormat="1" ht="13.5" customHeight="1" x14ac:dyDescent="0.2">
      <c r="A22" s="21">
        <v>2019</v>
      </c>
      <c r="B22" s="399">
        <v>3163.18</v>
      </c>
      <c r="C22" s="399">
        <v>2708.85</v>
      </c>
      <c r="D22" s="399">
        <v>835.34199999999998</v>
      </c>
      <c r="E22" s="399">
        <v>857.375</v>
      </c>
      <c r="F22" s="407">
        <v>3576.114</v>
      </c>
      <c r="G22" s="407">
        <v>3063.7280000000001</v>
      </c>
      <c r="H22" s="407">
        <v>4394.9610000000002</v>
      </c>
      <c r="I22" s="407">
        <v>3923.0970000000002</v>
      </c>
      <c r="J22" s="538">
        <v>753.95100000000002</v>
      </c>
      <c r="K22" s="538">
        <v>485.96899999999999</v>
      </c>
      <c r="L22" s="399">
        <v>88.631</v>
      </c>
      <c r="M22" s="399">
        <v>60.826999999999998</v>
      </c>
    </row>
    <row r="23" spans="1:13" s="15" customFormat="1" ht="13.5" customHeight="1" x14ac:dyDescent="0.2">
      <c r="A23" s="21">
        <v>2020</v>
      </c>
      <c r="B23" s="399">
        <v>3258.4769999999999</v>
      </c>
      <c r="C23" s="399">
        <v>2844.5039999999999</v>
      </c>
      <c r="D23" s="399">
        <v>855.77599999999995</v>
      </c>
      <c r="E23" s="399">
        <v>883.55200000000002</v>
      </c>
      <c r="F23" s="407">
        <v>3423.7060000000001</v>
      </c>
      <c r="G23" s="407">
        <v>2924.9960000000001</v>
      </c>
      <c r="H23" s="407">
        <v>4210.6980000000003</v>
      </c>
      <c r="I23" s="407">
        <v>3749.41</v>
      </c>
      <c r="J23" s="538">
        <v>641.59199999999998</v>
      </c>
      <c r="K23" s="538">
        <v>420.77699999999999</v>
      </c>
      <c r="L23" s="399">
        <v>84.971999999999994</v>
      </c>
      <c r="M23" s="399">
        <v>55.970999999999997</v>
      </c>
    </row>
    <row r="24" spans="1:13" s="15" customFormat="1" ht="13.5" customHeight="1" x14ac:dyDescent="0.2">
      <c r="A24" s="21">
        <v>2021</v>
      </c>
      <c r="B24" s="399">
        <v>3614.116</v>
      </c>
      <c r="C24" s="399">
        <v>3261.9110000000001</v>
      </c>
      <c r="D24" s="399">
        <v>948.36</v>
      </c>
      <c r="E24" s="399">
        <v>976.60699999999997</v>
      </c>
      <c r="F24" s="407">
        <v>3512.1660000000002</v>
      </c>
      <c r="G24" s="407">
        <v>3026.0039999999999</v>
      </c>
      <c r="H24" s="407">
        <v>4284.2330000000002</v>
      </c>
      <c r="I24" s="407">
        <v>3830.7550000000001</v>
      </c>
      <c r="J24" s="538">
        <v>678.54300000000001</v>
      </c>
      <c r="K24" s="538">
        <v>442.89</v>
      </c>
      <c r="L24" s="399">
        <v>91.143000000000001</v>
      </c>
      <c r="M24" s="399">
        <v>57.966000000000001</v>
      </c>
    </row>
    <row r="25" spans="1:13" s="15" customFormat="1" ht="15" customHeight="1" x14ac:dyDescent="0.2"/>
    <row r="26" spans="1:13" s="15" customFormat="1" ht="14.25" customHeight="1" x14ac:dyDescent="0.2">
      <c r="A26" s="607" t="s">
        <v>1024</v>
      </c>
      <c r="B26" s="607"/>
      <c r="C26" s="607"/>
      <c r="D26" s="10"/>
      <c r="E26" s="10"/>
      <c r="F26" s="10"/>
      <c r="G26" s="10"/>
      <c r="H26" s="10"/>
      <c r="I26" s="10"/>
      <c r="J26" s="10"/>
      <c r="K26" s="10"/>
      <c r="L26" s="11"/>
      <c r="M26" s="11"/>
    </row>
    <row r="27" spans="1:13" s="15" customFormat="1" ht="15" customHeight="1" x14ac:dyDescent="0.2">
      <c r="A27" s="608" t="s">
        <v>1025</v>
      </c>
      <c r="B27" s="608"/>
      <c r="C27" s="608"/>
      <c r="D27" s="10"/>
      <c r="E27" s="10"/>
      <c r="F27" s="10"/>
      <c r="G27" s="10"/>
      <c r="H27" s="10"/>
      <c r="I27" s="10"/>
      <c r="J27" s="10"/>
      <c r="K27" s="10"/>
      <c r="L27" s="415"/>
      <c r="M27" s="415"/>
    </row>
    <row r="28" spans="1:13" s="15" customFormat="1" ht="15" customHeight="1" x14ac:dyDescent="0.2">
      <c r="A28" s="13" t="s">
        <v>119</v>
      </c>
      <c r="B28" s="13"/>
      <c r="C28" s="13"/>
      <c r="D28" s="421"/>
      <c r="E28" s="421"/>
      <c r="F28" s="421"/>
      <c r="G28" s="421"/>
      <c r="H28" s="421"/>
      <c r="I28" s="421"/>
      <c r="J28" s="421"/>
      <c r="K28" s="421"/>
      <c r="L28" s="421"/>
      <c r="M28" s="14" t="s">
        <v>120</v>
      </c>
    </row>
    <row r="29" spans="1:13" s="15" customFormat="1" ht="15" customHeight="1" thickBot="1" x14ac:dyDescent="0.25">
      <c r="A29" s="13" t="s">
        <v>1030</v>
      </c>
      <c r="B29" s="13"/>
      <c r="C29" s="13"/>
      <c r="D29" s="421"/>
      <c r="E29" s="421"/>
      <c r="F29" s="421"/>
      <c r="G29" s="421"/>
      <c r="H29" s="421"/>
      <c r="I29" s="421"/>
      <c r="J29" s="421"/>
      <c r="K29" s="421"/>
      <c r="L29" s="421"/>
      <c r="M29" s="14" t="s">
        <v>1153</v>
      </c>
    </row>
    <row r="30" spans="1:13" s="15" customFormat="1" ht="17.25" customHeight="1" x14ac:dyDescent="0.2">
      <c r="A30" s="922" t="s">
        <v>116</v>
      </c>
      <c r="B30" s="924" t="s">
        <v>1044</v>
      </c>
      <c r="C30" s="925"/>
      <c r="D30" s="924" t="s">
        <v>1045</v>
      </c>
      <c r="E30" s="925"/>
      <c r="F30" s="924" t="s">
        <v>1031</v>
      </c>
      <c r="G30" s="925"/>
      <c r="H30" s="924" t="s">
        <v>1046</v>
      </c>
      <c r="I30" s="925"/>
      <c r="J30" s="924" t="s">
        <v>1074</v>
      </c>
      <c r="K30" s="925"/>
      <c r="L30" s="924" t="s">
        <v>676</v>
      </c>
      <c r="M30" s="928"/>
    </row>
    <row r="31" spans="1:13" s="15" customFormat="1" ht="17.25" customHeight="1" x14ac:dyDescent="0.2">
      <c r="A31" s="923"/>
      <c r="B31" s="926"/>
      <c r="C31" s="946"/>
      <c r="D31" s="926"/>
      <c r="E31" s="946"/>
      <c r="F31" s="926"/>
      <c r="G31" s="946"/>
      <c r="H31" s="926"/>
      <c r="I31" s="946"/>
      <c r="J31" s="926"/>
      <c r="K31" s="946"/>
      <c r="L31" s="926"/>
      <c r="M31" s="929"/>
    </row>
    <row r="32" spans="1:13" s="15" customFormat="1" ht="17.25" customHeight="1" x14ac:dyDescent="0.2">
      <c r="A32" s="923"/>
      <c r="B32" s="930" t="s">
        <v>580</v>
      </c>
      <c r="C32" s="948"/>
      <c r="D32" s="930" t="s">
        <v>1047</v>
      </c>
      <c r="E32" s="948"/>
      <c r="F32" s="930" t="s">
        <v>169</v>
      </c>
      <c r="G32" s="948"/>
      <c r="H32" s="930" t="s">
        <v>1154</v>
      </c>
      <c r="I32" s="948"/>
      <c r="J32" s="930" t="s">
        <v>1073</v>
      </c>
      <c r="K32" s="948"/>
      <c r="L32" s="930" t="s">
        <v>677</v>
      </c>
      <c r="M32" s="934"/>
    </row>
    <row r="33" spans="1:13" s="15" customFormat="1" ht="17.25" customHeight="1" x14ac:dyDescent="0.2">
      <c r="A33" s="940" t="s">
        <v>6</v>
      </c>
      <c r="B33" s="932"/>
      <c r="C33" s="933"/>
      <c r="D33" s="932"/>
      <c r="E33" s="933"/>
      <c r="F33" s="932"/>
      <c r="G33" s="933"/>
      <c r="H33" s="932"/>
      <c r="I33" s="933"/>
      <c r="J33" s="932"/>
      <c r="K33" s="933"/>
      <c r="L33" s="932"/>
      <c r="M33" s="935"/>
    </row>
    <row r="34" spans="1:13" s="15" customFormat="1" ht="17.25" customHeight="1" x14ac:dyDescent="0.2">
      <c r="A34" s="940"/>
      <c r="B34" s="16" t="s">
        <v>8</v>
      </c>
      <c r="C34" s="17" t="s">
        <v>9</v>
      </c>
      <c r="D34" s="16" t="s">
        <v>8</v>
      </c>
      <c r="E34" s="17" t="s">
        <v>9</v>
      </c>
      <c r="F34" s="16" t="s">
        <v>8</v>
      </c>
      <c r="G34" s="17" t="s">
        <v>9</v>
      </c>
      <c r="H34" s="16" t="s">
        <v>8</v>
      </c>
      <c r="I34" s="17" t="s">
        <v>9</v>
      </c>
      <c r="J34" s="16" t="s">
        <v>8</v>
      </c>
      <c r="K34" s="17" t="s">
        <v>9</v>
      </c>
      <c r="L34" s="16" t="s">
        <v>8</v>
      </c>
      <c r="M34" s="18" t="s">
        <v>9</v>
      </c>
    </row>
    <row r="35" spans="1:13" s="15" customFormat="1" ht="17.25" customHeight="1" thickBot="1" x14ac:dyDescent="0.25">
      <c r="A35" s="941"/>
      <c r="B35" s="444" t="s">
        <v>118</v>
      </c>
      <c r="C35" s="19" t="s">
        <v>110</v>
      </c>
      <c r="D35" s="444" t="s">
        <v>118</v>
      </c>
      <c r="E35" s="19" t="s">
        <v>110</v>
      </c>
      <c r="F35" s="444" t="s">
        <v>118</v>
      </c>
      <c r="G35" s="19" t="s">
        <v>110</v>
      </c>
      <c r="H35" s="444" t="s">
        <v>118</v>
      </c>
      <c r="I35" s="19" t="s">
        <v>110</v>
      </c>
      <c r="J35" s="444" t="s">
        <v>118</v>
      </c>
      <c r="K35" s="19" t="s">
        <v>110</v>
      </c>
      <c r="L35" s="444" t="s">
        <v>118</v>
      </c>
      <c r="M35" s="20" t="s">
        <v>110</v>
      </c>
    </row>
    <row r="36" spans="1:13" s="15" customFormat="1" ht="15" customHeight="1" x14ac:dyDescent="0.2">
      <c r="A36" s="2">
        <v>2010</v>
      </c>
      <c r="B36" s="397">
        <v>7632.3540000000003</v>
      </c>
      <c r="C36" s="397">
        <v>6024.1509999999998</v>
      </c>
      <c r="D36" s="397">
        <v>2643.393</v>
      </c>
      <c r="E36" s="397">
        <v>2711.0250000000001</v>
      </c>
      <c r="F36" s="397">
        <v>9175.9419999999991</v>
      </c>
      <c r="G36" s="397">
        <v>7466.8950000000004</v>
      </c>
      <c r="H36" s="397">
        <v>34801.516000000003</v>
      </c>
      <c r="I36" s="397">
        <v>28037.201000000001</v>
      </c>
      <c r="J36" s="537">
        <v>8320.4989999999998</v>
      </c>
      <c r="K36" s="537">
        <v>5157.1769999999997</v>
      </c>
      <c r="L36" s="397">
        <v>347.34399999999999</v>
      </c>
      <c r="M36" s="397">
        <v>199.494</v>
      </c>
    </row>
    <row r="37" spans="1:13" s="15" customFormat="1" ht="15" customHeight="1" x14ac:dyDescent="0.2">
      <c r="A37" s="2">
        <v>2011</v>
      </c>
      <c r="B37" s="397">
        <v>7950.1409999999996</v>
      </c>
      <c r="C37" s="397">
        <v>6180.8209999999999</v>
      </c>
      <c r="D37" s="397">
        <v>2628.5230000000001</v>
      </c>
      <c r="E37" s="397">
        <v>2699.7979999999998</v>
      </c>
      <c r="F37" s="397">
        <v>9285.8230000000003</v>
      </c>
      <c r="G37" s="397">
        <v>7573.5569999999998</v>
      </c>
      <c r="H37" s="397">
        <v>34515.442000000003</v>
      </c>
      <c r="I37" s="397">
        <v>27866.97</v>
      </c>
      <c r="J37" s="537">
        <v>8397.0360000000001</v>
      </c>
      <c r="K37" s="537">
        <v>5187.277</v>
      </c>
      <c r="L37" s="397">
        <v>357.572</v>
      </c>
      <c r="M37" s="397">
        <v>206.26599999999999</v>
      </c>
    </row>
    <row r="38" spans="1:13" s="15" customFormat="1" ht="15" customHeight="1" x14ac:dyDescent="0.2">
      <c r="A38" s="2">
        <v>2012</v>
      </c>
      <c r="B38" s="397">
        <v>8192.3700000000008</v>
      </c>
      <c r="C38" s="397">
        <v>6288.9740000000002</v>
      </c>
      <c r="D38" s="397">
        <v>2683.395</v>
      </c>
      <c r="E38" s="397">
        <v>2637.703</v>
      </c>
      <c r="F38" s="397">
        <v>9240.1990000000005</v>
      </c>
      <c r="G38" s="397">
        <v>7586.6549999999997</v>
      </c>
      <c r="H38" s="397">
        <v>34769.228999999999</v>
      </c>
      <c r="I38" s="397">
        <v>28015.279999999999</v>
      </c>
      <c r="J38" s="537">
        <v>8518.2999999999993</v>
      </c>
      <c r="K38" s="537">
        <v>5223.1750000000002</v>
      </c>
      <c r="L38" s="397">
        <v>376.09300000000002</v>
      </c>
      <c r="M38" s="397">
        <v>213.124</v>
      </c>
    </row>
    <row r="39" spans="1:13" s="15" customFormat="1" ht="15" customHeight="1" x14ac:dyDescent="0.2">
      <c r="A39" s="2">
        <v>2013</v>
      </c>
      <c r="B39" s="397">
        <v>8537.3580000000002</v>
      </c>
      <c r="C39" s="397">
        <v>6480.1540000000005</v>
      </c>
      <c r="D39" s="397">
        <v>2611.7719999999999</v>
      </c>
      <c r="E39" s="397">
        <v>2569.6990000000001</v>
      </c>
      <c r="F39" s="397">
        <v>9192.1939999999995</v>
      </c>
      <c r="G39" s="397">
        <v>7561.4449999999997</v>
      </c>
      <c r="H39" s="397">
        <v>35206.15</v>
      </c>
      <c r="I39" s="397">
        <v>28352.960999999999</v>
      </c>
      <c r="J39" s="537">
        <v>8613.8770000000004</v>
      </c>
      <c r="K39" s="537">
        <v>5320.9120000000003</v>
      </c>
      <c r="L39" s="397">
        <v>388.66699999999997</v>
      </c>
      <c r="M39" s="397">
        <v>218.05799999999999</v>
      </c>
    </row>
    <row r="40" spans="1:13" s="15" customFormat="1" ht="15" customHeight="1" x14ac:dyDescent="0.2">
      <c r="A40" s="2">
        <v>2014</v>
      </c>
      <c r="B40" s="397">
        <v>8038.643</v>
      </c>
      <c r="C40" s="397">
        <v>6241.6289999999999</v>
      </c>
      <c r="D40" s="397">
        <v>2582.3580000000002</v>
      </c>
      <c r="E40" s="397">
        <v>2543.4589999999998</v>
      </c>
      <c r="F40" s="397">
        <v>9254.7890000000007</v>
      </c>
      <c r="G40" s="397">
        <v>7613.2759999999998</v>
      </c>
      <c r="H40" s="397">
        <v>35817.26</v>
      </c>
      <c r="I40" s="397">
        <v>28855.803</v>
      </c>
      <c r="J40" s="537">
        <v>8911.8209999999999</v>
      </c>
      <c r="K40" s="537">
        <v>5461.2870000000003</v>
      </c>
      <c r="L40" s="397">
        <v>408.245</v>
      </c>
      <c r="M40" s="397">
        <v>226.29300000000001</v>
      </c>
    </row>
    <row r="41" spans="1:13" s="15" customFormat="1" ht="15" customHeight="1" x14ac:dyDescent="0.2">
      <c r="A41" s="2">
        <v>2015</v>
      </c>
      <c r="B41" s="397">
        <v>12342.546</v>
      </c>
      <c r="C41" s="397">
        <v>9656.6710000000003</v>
      </c>
      <c r="D41" s="397">
        <v>2568.1</v>
      </c>
      <c r="E41" s="397">
        <v>2560.4029999999998</v>
      </c>
      <c r="F41" s="397">
        <v>9443.4539999999997</v>
      </c>
      <c r="G41" s="397">
        <v>7786.4170000000004</v>
      </c>
      <c r="H41" s="397">
        <v>36670.705999999998</v>
      </c>
      <c r="I41" s="397">
        <v>29900.030999999999</v>
      </c>
      <c r="J41" s="537">
        <v>8913.0650000000005</v>
      </c>
      <c r="K41" s="537">
        <v>5499.9539999999997</v>
      </c>
      <c r="L41" s="397">
        <v>425.56799999999998</v>
      </c>
      <c r="M41" s="397">
        <v>233.768</v>
      </c>
    </row>
    <row r="42" spans="1:13" s="15" customFormat="1" ht="15" customHeight="1" x14ac:dyDescent="0.2">
      <c r="A42" s="2">
        <v>2016</v>
      </c>
      <c r="B42" s="397">
        <v>12725.364</v>
      </c>
      <c r="C42" s="397">
        <v>10046.648999999999</v>
      </c>
      <c r="D42" s="397">
        <v>2605.0390000000002</v>
      </c>
      <c r="E42" s="397">
        <v>2609.9360000000001</v>
      </c>
      <c r="F42" s="397">
        <v>9424.5210000000006</v>
      </c>
      <c r="G42" s="397">
        <v>7817.3140000000003</v>
      </c>
      <c r="H42" s="397">
        <v>36485.502999999997</v>
      </c>
      <c r="I42" s="397">
        <v>29878.167000000001</v>
      </c>
      <c r="J42" s="537">
        <v>9011.7060000000001</v>
      </c>
      <c r="K42" s="537">
        <v>5523.66</v>
      </c>
      <c r="L42" s="397">
        <v>435.36599999999999</v>
      </c>
      <c r="M42" s="397">
        <v>239.83799999999999</v>
      </c>
    </row>
    <row r="43" spans="1:13" s="15" customFormat="1" ht="15" customHeight="1" x14ac:dyDescent="0.2">
      <c r="A43" s="2">
        <v>2017</v>
      </c>
      <c r="B43" s="397">
        <v>12961.972</v>
      </c>
      <c r="C43" s="397">
        <v>10291.531000000001</v>
      </c>
      <c r="D43" s="397">
        <v>2637.683</v>
      </c>
      <c r="E43" s="397">
        <v>2641.9110000000001</v>
      </c>
      <c r="F43" s="397">
        <v>9385.6749999999993</v>
      </c>
      <c r="G43" s="397">
        <v>7817.6940000000004</v>
      </c>
      <c r="H43" s="397">
        <v>36043.860999999997</v>
      </c>
      <c r="I43" s="397">
        <v>29554.337</v>
      </c>
      <c r="J43" s="537">
        <v>8702.4539999999997</v>
      </c>
      <c r="K43" s="537">
        <v>5310.85</v>
      </c>
      <c r="L43" s="397">
        <v>445.11700000000002</v>
      </c>
      <c r="M43" s="397">
        <v>245.05600000000001</v>
      </c>
    </row>
    <row r="44" spans="1:13" s="15" customFormat="1" ht="15" customHeight="1" x14ac:dyDescent="0.2">
      <c r="A44" s="2">
        <v>2018</v>
      </c>
      <c r="B44" s="397">
        <v>13674.075000000001</v>
      </c>
      <c r="C44" s="397">
        <v>10976.380999999999</v>
      </c>
      <c r="D44" s="397">
        <v>2694.0140000000001</v>
      </c>
      <c r="E44" s="397">
        <v>2728.12</v>
      </c>
      <c r="F44" s="397">
        <v>9356.8019999999997</v>
      </c>
      <c r="G44" s="397">
        <v>7812.7139999999999</v>
      </c>
      <c r="H44" s="397">
        <v>36672.745000000003</v>
      </c>
      <c r="I44" s="397">
        <v>30218.072</v>
      </c>
      <c r="J44" s="537">
        <v>8556.4380000000001</v>
      </c>
      <c r="K44" s="537">
        <v>5216.0050000000001</v>
      </c>
      <c r="L44" s="397">
        <v>464.82299999999998</v>
      </c>
      <c r="M44" s="397">
        <v>246.233</v>
      </c>
    </row>
    <row r="45" spans="1:13" s="15" customFormat="1" ht="15" customHeight="1" x14ac:dyDescent="0.2">
      <c r="A45" s="21">
        <v>2019</v>
      </c>
      <c r="B45" s="397">
        <v>14017.011</v>
      </c>
      <c r="C45" s="397">
        <v>11300.013000000001</v>
      </c>
      <c r="D45" s="397">
        <v>2704.797</v>
      </c>
      <c r="E45" s="397">
        <v>2746.6239999999998</v>
      </c>
      <c r="F45" s="397">
        <v>9392.7270000000008</v>
      </c>
      <c r="G45" s="397">
        <v>7856.4939999999997</v>
      </c>
      <c r="H45" s="397">
        <v>37403.504000000001</v>
      </c>
      <c r="I45" s="397">
        <v>31015.59</v>
      </c>
      <c r="J45" s="537">
        <v>8631.7019999999993</v>
      </c>
      <c r="K45" s="537">
        <v>5252.6480000000001</v>
      </c>
      <c r="L45" s="397">
        <v>530.42899999999997</v>
      </c>
      <c r="M45" s="397">
        <v>274.80900000000003</v>
      </c>
    </row>
    <row r="46" spans="1:13" s="15" customFormat="1" ht="15" customHeight="1" x14ac:dyDescent="0.2">
      <c r="A46" s="21">
        <v>2020</v>
      </c>
      <c r="B46" s="397">
        <v>16218.441999999999</v>
      </c>
      <c r="C46" s="397">
        <v>13317.999</v>
      </c>
      <c r="D46" s="397">
        <v>2882.107</v>
      </c>
      <c r="E46" s="397">
        <v>2933.2469999999998</v>
      </c>
      <c r="F46" s="397">
        <v>9057.9380000000001</v>
      </c>
      <c r="G46" s="397">
        <v>7499.1149999999998</v>
      </c>
      <c r="H46" s="397">
        <v>34680.720999999998</v>
      </c>
      <c r="I46" s="397">
        <v>29102.719000000001</v>
      </c>
      <c r="J46" s="537">
        <v>6871.7280000000001</v>
      </c>
      <c r="K46" s="537">
        <v>4290.7110000000002</v>
      </c>
      <c r="L46" s="397">
        <v>552.04700000000003</v>
      </c>
      <c r="M46" s="397">
        <v>268.51900000000001</v>
      </c>
    </row>
    <row r="47" spans="1:13" s="15" customFormat="1" ht="15" customHeight="1" x14ac:dyDescent="0.2">
      <c r="A47" s="21">
        <v>2021</v>
      </c>
      <c r="B47" s="397">
        <v>20888.289000000001</v>
      </c>
      <c r="C47" s="397">
        <v>18991.613000000001</v>
      </c>
      <c r="D47" s="397">
        <v>4030.6010000000001</v>
      </c>
      <c r="E47" s="397">
        <v>4139.5640000000003</v>
      </c>
      <c r="F47" s="397">
        <v>9756.3760000000002</v>
      </c>
      <c r="G47" s="397">
        <v>8323.4709999999995</v>
      </c>
      <c r="H47" s="397">
        <v>36387.39</v>
      </c>
      <c r="I47" s="397">
        <v>30294.777999999998</v>
      </c>
      <c r="J47" s="537">
        <v>7573.2240000000002</v>
      </c>
      <c r="K47" s="537">
        <v>4654.9139999999998</v>
      </c>
      <c r="L47" s="397">
        <v>578.85699999999997</v>
      </c>
      <c r="M47" s="397">
        <v>268.21600000000001</v>
      </c>
    </row>
    <row r="48" spans="1:13" s="15" customFormat="1" ht="15" customHeight="1" x14ac:dyDescent="0.2">
      <c r="A48" s="15" t="s">
        <v>1027</v>
      </c>
      <c r="G48" s="964" t="s">
        <v>1026</v>
      </c>
      <c r="H48" s="964"/>
      <c r="I48" s="964"/>
      <c r="J48" s="964"/>
      <c r="K48" s="964"/>
      <c r="L48" s="964"/>
      <c r="M48" s="964"/>
    </row>
    <row r="49" s="15" customFormat="1" ht="15" customHeight="1" x14ac:dyDescent="0.2"/>
    <row r="50" s="15" customFormat="1" ht="15" customHeight="1" x14ac:dyDescent="0.2"/>
    <row r="51" s="15" customFormat="1" ht="15" customHeight="1" x14ac:dyDescent="0.2"/>
    <row r="52" s="15" customFormat="1" ht="15" customHeight="1" x14ac:dyDescent="0.2"/>
    <row r="53" s="15" customFormat="1" ht="15" customHeight="1" x14ac:dyDescent="0.2"/>
    <row r="54" s="15" customFormat="1" ht="15" customHeight="1" x14ac:dyDescent="0.2"/>
    <row r="55" s="15" customFormat="1" ht="15" customHeight="1" x14ac:dyDescent="0.2"/>
    <row r="56" s="15" customFormat="1" ht="15" customHeight="1" x14ac:dyDescent="0.2"/>
    <row r="57" s="15" customFormat="1" ht="15" customHeight="1" x14ac:dyDescent="0.2"/>
    <row r="58" s="15" customFormat="1" ht="15" customHeight="1" x14ac:dyDescent="0.2"/>
    <row r="59" s="15" customFormat="1" ht="15" customHeight="1" x14ac:dyDescent="0.2"/>
    <row r="60" s="15" customFormat="1" ht="15" customHeight="1" x14ac:dyDescent="0.2"/>
    <row r="61" s="15" customFormat="1" ht="15" customHeight="1" x14ac:dyDescent="0.2"/>
    <row r="62" s="15" customFormat="1" ht="15" customHeight="1" x14ac:dyDescent="0.2"/>
    <row r="63" s="15" customFormat="1" ht="15" customHeight="1" x14ac:dyDescent="0.2"/>
    <row r="64" s="15" customFormat="1" ht="15" customHeight="1" x14ac:dyDescent="0.2"/>
    <row r="65" s="15" customFormat="1" ht="15" customHeight="1" x14ac:dyDescent="0.2"/>
    <row r="66" s="15" customFormat="1" ht="15" customHeight="1" x14ac:dyDescent="0.2"/>
    <row r="67" s="15" customFormat="1" ht="15" customHeight="1" x14ac:dyDescent="0.2"/>
    <row r="68" s="15" customFormat="1" ht="15" customHeight="1" x14ac:dyDescent="0.2"/>
    <row r="69" s="15" customFormat="1" ht="15" customHeight="1" x14ac:dyDescent="0.2"/>
    <row r="70" s="15" customFormat="1" ht="15" customHeight="1" x14ac:dyDescent="0.2"/>
    <row r="71" s="15" customFormat="1" ht="15" customHeight="1" x14ac:dyDescent="0.2"/>
    <row r="72" s="15" customFormat="1" ht="15" customHeight="1" x14ac:dyDescent="0.2"/>
    <row r="73" s="15" customFormat="1" ht="15" customHeight="1" x14ac:dyDescent="0.2"/>
    <row r="74" s="15" customFormat="1" ht="15" customHeight="1" x14ac:dyDescent="0.2"/>
    <row r="75" s="15" customFormat="1" ht="15" customHeight="1" x14ac:dyDescent="0.2"/>
    <row r="76" s="15" customFormat="1" ht="15" customHeight="1" x14ac:dyDescent="0.2"/>
    <row r="77" s="15" customFormat="1" ht="15" customHeight="1" x14ac:dyDescent="0.2"/>
    <row r="78" s="15" customFormat="1" ht="15" customHeight="1" x14ac:dyDescent="0.2"/>
    <row r="79" s="15" customFormat="1" ht="15" customHeight="1" x14ac:dyDescent="0.2"/>
    <row r="80" s="15" customFormat="1" ht="15" customHeight="1" x14ac:dyDescent="0.2"/>
    <row r="81" s="15" customFormat="1" ht="15" customHeight="1" x14ac:dyDescent="0.2"/>
    <row r="82" s="15" customFormat="1" ht="15" customHeight="1" x14ac:dyDescent="0.2"/>
    <row r="83" s="15" customFormat="1" ht="15" customHeight="1" x14ac:dyDescent="0.2"/>
    <row r="84" s="15" customFormat="1" ht="15" customHeight="1" x14ac:dyDescent="0.2"/>
    <row r="85" s="15" customFormat="1" ht="15" customHeight="1" x14ac:dyDescent="0.2"/>
    <row r="86" s="15" customFormat="1" ht="15" customHeight="1" x14ac:dyDescent="0.2"/>
    <row r="87" s="15" customFormat="1" ht="15" customHeight="1" x14ac:dyDescent="0.2"/>
    <row r="88" s="15" customFormat="1" ht="15" customHeight="1" x14ac:dyDescent="0.2"/>
    <row r="89" s="15" customFormat="1" ht="15" customHeight="1" x14ac:dyDescent="0.2"/>
    <row r="90" s="15" customFormat="1" ht="15" customHeight="1" x14ac:dyDescent="0.2"/>
    <row r="91" s="15" customFormat="1" ht="15" customHeight="1" x14ac:dyDescent="0.2"/>
    <row r="92" s="15" customFormat="1" ht="15" customHeight="1" x14ac:dyDescent="0.2"/>
    <row r="93" s="15" customFormat="1" ht="15" customHeight="1" x14ac:dyDescent="0.2"/>
    <row r="94" s="15" customFormat="1" ht="15" customHeight="1" x14ac:dyDescent="0.2"/>
    <row r="95" s="15" customFormat="1" ht="15" customHeight="1" x14ac:dyDescent="0.2"/>
    <row r="96" s="15" customFormat="1" ht="15" customHeight="1" x14ac:dyDescent="0.2"/>
    <row r="97" s="15" customFormat="1" ht="15" customHeight="1" x14ac:dyDescent="0.2"/>
    <row r="98" s="15" customFormat="1" ht="15" customHeight="1" x14ac:dyDescent="0.2"/>
    <row r="99" s="15" customFormat="1" ht="15" customHeight="1" x14ac:dyDescent="0.2"/>
    <row r="100" s="15" customFormat="1" ht="15" customHeight="1" x14ac:dyDescent="0.2"/>
    <row r="101" s="15" customFormat="1" ht="15" customHeight="1" x14ac:dyDescent="0.2"/>
    <row r="102" s="15" customFormat="1" ht="15" customHeight="1" x14ac:dyDescent="0.2"/>
    <row r="103" s="15" customFormat="1" ht="15" customHeight="1" x14ac:dyDescent="0.2"/>
    <row r="104" s="15" customFormat="1" ht="15" customHeight="1" x14ac:dyDescent="0.2"/>
    <row r="105" s="15" customFormat="1" ht="15" customHeight="1" x14ac:dyDescent="0.2"/>
    <row r="106" s="15" customFormat="1" ht="15" customHeight="1" x14ac:dyDescent="0.2"/>
    <row r="107" s="15" customFormat="1" ht="15" customHeight="1" x14ac:dyDescent="0.2"/>
    <row r="108" s="15" customFormat="1" ht="15" customHeight="1" x14ac:dyDescent="0.2"/>
    <row r="109" s="15" customFormat="1" ht="15" customHeight="1" x14ac:dyDescent="0.2"/>
    <row r="110" s="15" customFormat="1" ht="15" customHeight="1" x14ac:dyDescent="0.2"/>
    <row r="111" s="15" customFormat="1" ht="15" customHeight="1" x14ac:dyDescent="0.2"/>
    <row r="112" s="15" customFormat="1" ht="15" customHeight="1" x14ac:dyDescent="0.2"/>
    <row r="113" s="15" customFormat="1" ht="15" customHeight="1" x14ac:dyDescent="0.2"/>
    <row r="114" s="15" customFormat="1" ht="15" customHeight="1" x14ac:dyDescent="0.2"/>
    <row r="115" s="15" customFormat="1" ht="15" customHeight="1" x14ac:dyDescent="0.2"/>
    <row r="116" s="15" customFormat="1" ht="15" customHeight="1" x14ac:dyDescent="0.2"/>
    <row r="117" s="15" customFormat="1" ht="15" customHeight="1" x14ac:dyDescent="0.2"/>
    <row r="118" s="15" customFormat="1" ht="15" customHeight="1" x14ac:dyDescent="0.2"/>
    <row r="119" s="15" customFormat="1" ht="15" customHeight="1" x14ac:dyDescent="0.2"/>
    <row r="120" s="15" customFormat="1" ht="15" customHeight="1" x14ac:dyDescent="0.2"/>
    <row r="121" s="15" customFormat="1" ht="15" customHeight="1" x14ac:dyDescent="0.2"/>
    <row r="122" s="15" customFormat="1" ht="15" customHeight="1" x14ac:dyDescent="0.2"/>
    <row r="123" s="15" customFormat="1" ht="15" customHeight="1" x14ac:dyDescent="0.2"/>
    <row r="124" s="15" customFormat="1" ht="15" customHeight="1" x14ac:dyDescent="0.2"/>
    <row r="125" s="15" customFormat="1" ht="15" customHeight="1" x14ac:dyDescent="0.2"/>
    <row r="126" s="15" customFormat="1" ht="15" customHeight="1" x14ac:dyDescent="0.2"/>
    <row r="127" s="15" customFormat="1" ht="15" customHeight="1" x14ac:dyDescent="0.2"/>
    <row r="128" s="15" customFormat="1" ht="15" customHeight="1" x14ac:dyDescent="0.2"/>
    <row r="129" s="15" customFormat="1" ht="15" customHeight="1" x14ac:dyDescent="0.2"/>
    <row r="130" s="15" customFormat="1" ht="15" customHeight="1" x14ac:dyDescent="0.2"/>
    <row r="131" s="15" customFormat="1" ht="15" customHeight="1" x14ac:dyDescent="0.2"/>
    <row r="132" s="15" customFormat="1" ht="15" customHeight="1" x14ac:dyDescent="0.2"/>
    <row r="133" s="15" customFormat="1" ht="15" customHeight="1" x14ac:dyDescent="0.2"/>
    <row r="134" s="15" customFormat="1" ht="15" customHeight="1" x14ac:dyDescent="0.2"/>
    <row r="135" s="15" customFormat="1" ht="15" customHeight="1" x14ac:dyDescent="0.2"/>
    <row r="136" s="15" customFormat="1" ht="15" customHeight="1" x14ac:dyDescent="0.2"/>
    <row r="137" s="15" customFormat="1" ht="15" customHeight="1" x14ac:dyDescent="0.2"/>
    <row r="138" s="15" customFormat="1" ht="15" customHeight="1" x14ac:dyDescent="0.2"/>
    <row r="139" s="15" customFormat="1" ht="15" customHeight="1" x14ac:dyDescent="0.2"/>
    <row r="140" s="15" customFormat="1" ht="15" customHeight="1" x14ac:dyDescent="0.2"/>
    <row r="141" s="15" customFormat="1" ht="15" customHeight="1" x14ac:dyDescent="0.2"/>
    <row r="142" s="15" customFormat="1" ht="15" customHeight="1" x14ac:dyDescent="0.2"/>
    <row r="143" s="15" customFormat="1" ht="15" customHeight="1" x14ac:dyDescent="0.2"/>
    <row r="144" s="15" customFormat="1" ht="15" customHeight="1" x14ac:dyDescent="0.2"/>
    <row r="145" s="15" customFormat="1" ht="15" customHeight="1" x14ac:dyDescent="0.2"/>
    <row r="146" s="15" customFormat="1" ht="15" customHeight="1" x14ac:dyDescent="0.2"/>
    <row r="147" s="15" customFormat="1" ht="15" customHeight="1" x14ac:dyDescent="0.2"/>
    <row r="148" s="15" customFormat="1" ht="15" customHeight="1" x14ac:dyDescent="0.2"/>
    <row r="149" s="15" customFormat="1" ht="15" customHeight="1" x14ac:dyDescent="0.2"/>
    <row r="150" s="15" customFormat="1" ht="15" customHeight="1" x14ac:dyDescent="0.2"/>
    <row r="151" s="15" customFormat="1" ht="15" customHeight="1" x14ac:dyDescent="0.2"/>
    <row r="152" s="15" customFormat="1" ht="15" customHeight="1" x14ac:dyDescent="0.2"/>
    <row r="153" s="15" customFormat="1" ht="15" customHeight="1" x14ac:dyDescent="0.2"/>
    <row r="154" s="15" customFormat="1" ht="15" customHeight="1" x14ac:dyDescent="0.2"/>
    <row r="155" s="15" customFormat="1" ht="15" customHeight="1" x14ac:dyDescent="0.2"/>
    <row r="156" s="15" customFormat="1" ht="15" customHeight="1" x14ac:dyDescent="0.2"/>
    <row r="157" s="15" customFormat="1" ht="15" customHeight="1" x14ac:dyDescent="0.2"/>
    <row r="158" s="15" customFormat="1" ht="15" customHeight="1" x14ac:dyDescent="0.2"/>
    <row r="159" s="15" customFormat="1" ht="15" customHeight="1" x14ac:dyDescent="0.2"/>
    <row r="160" s="15" customFormat="1" ht="15" customHeight="1" x14ac:dyDescent="0.2"/>
    <row r="161" s="15" customFormat="1" ht="15" customHeight="1" x14ac:dyDescent="0.2"/>
    <row r="162" s="15" customFormat="1" ht="15" customHeight="1" x14ac:dyDescent="0.2"/>
    <row r="163" s="15" customFormat="1" ht="15" customHeight="1" x14ac:dyDescent="0.2"/>
    <row r="164" s="15" customFormat="1" ht="15" customHeight="1" x14ac:dyDescent="0.2"/>
    <row r="165" s="15" customFormat="1" ht="15" customHeight="1" x14ac:dyDescent="0.2"/>
    <row r="166" s="15" customFormat="1" ht="15" customHeight="1" x14ac:dyDescent="0.2"/>
    <row r="167" s="15" customFormat="1" ht="15" customHeight="1" x14ac:dyDescent="0.2"/>
    <row r="168" s="15" customFormat="1" ht="15" customHeight="1" x14ac:dyDescent="0.2"/>
    <row r="169" s="15" customFormat="1" ht="15" customHeight="1" x14ac:dyDescent="0.2"/>
    <row r="170" s="15" customFormat="1" ht="15" customHeight="1" x14ac:dyDescent="0.2"/>
    <row r="171" s="15" customFormat="1" ht="15" customHeight="1" x14ac:dyDescent="0.2"/>
    <row r="172" s="15" customFormat="1" ht="15" customHeight="1" x14ac:dyDescent="0.2"/>
    <row r="173" s="15" customFormat="1" ht="15" customHeight="1" x14ac:dyDescent="0.2"/>
    <row r="174" s="15" customFormat="1" ht="15" customHeight="1" x14ac:dyDescent="0.2"/>
    <row r="175" s="15" customFormat="1" ht="15" customHeight="1" x14ac:dyDescent="0.2"/>
    <row r="176" s="15" customFormat="1" ht="15" customHeight="1" x14ac:dyDescent="0.2"/>
    <row r="177" s="15" customFormat="1" ht="15" customHeight="1" x14ac:dyDescent="0.2"/>
    <row r="178" s="15" customFormat="1" ht="15" customHeight="1" x14ac:dyDescent="0.2"/>
    <row r="179" s="15" customFormat="1" ht="15" customHeight="1" x14ac:dyDescent="0.2"/>
    <row r="180" s="15" customFormat="1" ht="15" customHeight="1" x14ac:dyDescent="0.2"/>
    <row r="181" s="15" customFormat="1" ht="15" customHeight="1" x14ac:dyDescent="0.2"/>
    <row r="182" s="15" customFormat="1" ht="15" customHeight="1" x14ac:dyDescent="0.2"/>
    <row r="183" s="15" customFormat="1" ht="15" customHeight="1" x14ac:dyDescent="0.2"/>
    <row r="184" s="15" customFormat="1" ht="15" customHeight="1" x14ac:dyDescent="0.2"/>
    <row r="185" s="15" customFormat="1" ht="15" customHeight="1" x14ac:dyDescent="0.2"/>
    <row r="186" s="15" customFormat="1" ht="15" customHeight="1" x14ac:dyDescent="0.2"/>
    <row r="187" s="15" customFormat="1" ht="15" customHeight="1" x14ac:dyDescent="0.2"/>
    <row r="188" s="15" customFormat="1" ht="15" customHeight="1" x14ac:dyDescent="0.2"/>
    <row r="189" s="15" customFormat="1" ht="15" customHeight="1" x14ac:dyDescent="0.2"/>
    <row r="190" s="15" customFormat="1" ht="15" customHeight="1" x14ac:dyDescent="0.2"/>
    <row r="191" s="15" customFormat="1" ht="15" customHeight="1" x14ac:dyDescent="0.2"/>
    <row r="192" s="15" customFormat="1" ht="15" customHeight="1" x14ac:dyDescent="0.2"/>
    <row r="193" s="15" customFormat="1" ht="15" customHeight="1" x14ac:dyDescent="0.2"/>
    <row r="194" s="15" customFormat="1" ht="15" customHeight="1" x14ac:dyDescent="0.2"/>
    <row r="195" s="15" customFormat="1" ht="15" customHeight="1" x14ac:dyDescent="0.2"/>
    <row r="196" s="15" customFormat="1" ht="15" customHeight="1" x14ac:dyDescent="0.2"/>
    <row r="197" s="15" customFormat="1" ht="15" customHeight="1" x14ac:dyDescent="0.2"/>
    <row r="198" s="15" customFormat="1" ht="15" customHeight="1" x14ac:dyDescent="0.2"/>
    <row r="199" s="15" customFormat="1" ht="15" customHeight="1" x14ac:dyDescent="0.2"/>
    <row r="200" s="15" customFormat="1" ht="15" customHeight="1" x14ac:dyDescent="0.2"/>
    <row r="201" s="15" customFormat="1" ht="15" customHeight="1" x14ac:dyDescent="0.2"/>
    <row r="202" s="15" customFormat="1" ht="15" customHeight="1" x14ac:dyDescent="0.2"/>
    <row r="203" s="15" customFormat="1" ht="15" customHeight="1" x14ac:dyDescent="0.2"/>
    <row r="204" s="15" customFormat="1" ht="15" customHeight="1" x14ac:dyDescent="0.2"/>
    <row r="205" s="15" customFormat="1" ht="15" customHeight="1" x14ac:dyDescent="0.2"/>
    <row r="206" s="15" customFormat="1" ht="15" customHeight="1" x14ac:dyDescent="0.2"/>
    <row r="207" s="15" customFormat="1" ht="15" customHeight="1" x14ac:dyDescent="0.2"/>
    <row r="208" s="15" customFormat="1" ht="15" customHeight="1" x14ac:dyDescent="0.2"/>
    <row r="209" s="15" customFormat="1" ht="15" customHeight="1" x14ac:dyDescent="0.2"/>
    <row r="210" s="15" customFormat="1" ht="15" customHeight="1" x14ac:dyDescent="0.2"/>
    <row r="211" s="15" customFormat="1" ht="15" customHeight="1" x14ac:dyDescent="0.2"/>
    <row r="212" s="15" customFormat="1" ht="15" customHeight="1" x14ac:dyDescent="0.2"/>
    <row r="213" s="15" customFormat="1" ht="15" customHeight="1" x14ac:dyDescent="0.2"/>
    <row r="214" s="15" customFormat="1" ht="15" customHeight="1" x14ac:dyDescent="0.2"/>
    <row r="215" s="15" customFormat="1" ht="15" customHeight="1" x14ac:dyDescent="0.2"/>
    <row r="216" s="15" customFormat="1" ht="15" customHeight="1" x14ac:dyDescent="0.2"/>
    <row r="217" s="15" customFormat="1" ht="15" customHeight="1" x14ac:dyDescent="0.2"/>
    <row r="218" s="15" customFormat="1" ht="15" customHeight="1" x14ac:dyDescent="0.2"/>
    <row r="219" s="15" customFormat="1" ht="15" customHeight="1" x14ac:dyDescent="0.2"/>
    <row r="220" s="15" customFormat="1" ht="15" customHeight="1" x14ac:dyDescent="0.2"/>
    <row r="221" s="15" customFormat="1" ht="15" customHeight="1" x14ac:dyDescent="0.2"/>
    <row r="222" s="15" customFormat="1" ht="15" customHeight="1" x14ac:dyDescent="0.2"/>
    <row r="223" s="15" customFormat="1" ht="15" customHeight="1" x14ac:dyDescent="0.2"/>
    <row r="224" s="15" customFormat="1" ht="15" customHeight="1" x14ac:dyDescent="0.2"/>
    <row r="225" s="15" customFormat="1" ht="15" customHeight="1" x14ac:dyDescent="0.2"/>
    <row r="226" s="15" customFormat="1" ht="15" customHeight="1" x14ac:dyDescent="0.2"/>
    <row r="227" s="15" customFormat="1" ht="15" customHeight="1" x14ac:dyDescent="0.2"/>
    <row r="228" s="15" customFormat="1" ht="15" customHeight="1" x14ac:dyDescent="0.2"/>
    <row r="229" s="15" customFormat="1" ht="15" customHeight="1" x14ac:dyDescent="0.2"/>
    <row r="230" s="15" customFormat="1" ht="15" customHeight="1" x14ac:dyDescent="0.2"/>
    <row r="231" s="15" customFormat="1" ht="15" customHeight="1" x14ac:dyDescent="0.2"/>
    <row r="232" s="15" customFormat="1" ht="15" customHeight="1" x14ac:dyDescent="0.2"/>
    <row r="233" s="15" customFormat="1" ht="15" customHeight="1" x14ac:dyDescent="0.2"/>
    <row r="234" s="15" customFormat="1" ht="15" customHeight="1" x14ac:dyDescent="0.2"/>
    <row r="235" s="15" customFormat="1" ht="15" customHeight="1" x14ac:dyDescent="0.2"/>
    <row r="236" s="15" customFormat="1" ht="15" customHeight="1" x14ac:dyDescent="0.2"/>
    <row r="237" s="15" customFormat="1" ht="15" customHeight="1" x14ac:dyDescent="0.2"/>
    <row r="238" s="15" customFormat="1" ht="15" customHeight="1" x14ac:dyDescent="0.2"/>
    <row r="239" s="15" customFormat="1" ht="15" customHeight="1" x14ac:dyDescent="0.2"/>
    <row r="240" s="15" customFormat="1" ht="15" customHeight="1" x14ac:dyDescent="0.2"/>
    <row r="241" s="15" customFormat="1" ht="15" customHeight="1" x14ac:dyDescent="0.2"/>
    <row r="242" s="15" customFormat="1" ht="15" customHeight="1" x14ac:dyDescent="0.2"/>
    <row r="243" s="15" customFormat="1" ht="15" customHeight="1" x14ac:dyDescent="0.2"/>
    <row r="244" s="15" customFormat="1" ht="15" customHeight="1" x14ac:dyDescent="0.2"/>
    <row r="245" s="15" customFormat="1" ht="15" customHeight="1" x14ac:dyDescent="0.2"/>
    <row r="246" s="15" customFormat="1" ht="15" customHeight="1" x14ac:dyDescent="0.2"/>
    <row r="247" s="15" customFormat="1" ht="15" customHeight="1" x14ac:dyDescent="0.2"/>
    <row r="248" s="15" customFormat="1" ht="15" customHeight="1" x14ac:dyDescent="0.2"/>
    <row r="249" s="15" customFormat="1" ht="15" customHeight="1" x14ac:dyDescent="0.2"/>
    <row r="250" s="15" customFormat="1" ht="15" customHeight="1" x14ac:dyDescent="0.2"/>
    <row r="251" s="15" customFormat="1" ht="15" customHeight="1" x14ac:dyDescent="0.2"/>
    <row r="252" s="15" customFormat="1" ht="15" customHeight="1" x14ac:dyDescent="0.2"/>
    <row r="253" s="15" customFormat="1" ht="15" customHeight="1" x14ac:dyDescent="0.2"/>
    <row r="254" s="15" customFormat="1" ht="15" customHeight="1" x14ac:dyDescent="0.2"/>
    <row r="255" s="15" customFormat="1" ht="15" customHeight="1" x14ac:dyDescent="0.2"/>
    <row r="256" s="15" customFormat="1" ht="15" customHeight="1" x14ac:dyDescent="0.2"/>
    <row r="257" s="15" customFormat="1" ht="15" customHeight="1" x14ac:dyDescent="0.2"/>
    <row r="258" s="15" customFormat="1" ht="15" customHeight="1" x14ac:dyDescent="0.2"/>
    <row r="259" s="15" customFormat="1" ht="15" customHeight="1" x14ac:dyDescent="0.2"/>
    <row r="260" s="15" customFormat="1" ht="24" customHeight="1" x14ac:dyDescent="0.2"/>
    <row r="261" s="15" customFormat="1" ht="24" customHeight="1" x14ac:dyDescent="0.2"/>
    <row r="262" s="15" customFormat="1" ht="24" customHeight="1" x14ac:dyDescent="0.2"/>
    <row r="263" s="15" customFormat="1" ht="24" customHeight="1" x14ac:dyDescent="0.2"/>
    <row r="264" s="15" customFormat="1" ht="24" customHeight="1" x14ac:dyDescent="0.2"/>
    <row r="265" s="15" customFormat="1" ht="24" customHeight="1" x14ac:dyDescent="0.2"/>
    <row r="266" s="15" customFormat="1" ht="24" customHeight="1" x14ac:dyDescent="0.2"/>
    <row r="267" s="15" customFormat="1" ht="24" customHeight="1" x14ac:dyDescent="0.2"/>
    <row r="268" s="15" customFormat="1" ht="24" customHeight="1" x14ac:dyDescent="0.2"/>
    <row r="269" s="15" customFormat="1" ht="24" customHeight="1" x14ac:dyDescent="0.2"/>
    <row r="270" s="15" customFormat="1" ht="24" customHeight="1" x14ac:dyDescent="0.2"/>
    <row r="271" s="15" customFormat="1" ht="24" customHeight="1" x14ac:dyDescent="0.2"/>
    <row r="272" s="15" customFormat="1" ht="24" customHeight="1" x14ac:dyDescent="0.2"/>
    <row r="273" s="15" customFormat="1" ht="24" customHeight="1" x14ac:dyDescent="0.2"/>
    <row r="274" s="15" customFormat="1" ht="24" customHeight="1" x14ac:dyDescent="0.2"/>
    <row r="275" s="15" customFormat="1" ht="24" customHeight="1" x14ac:dyDescent="0.2"/>
    <row r="276" s="15" customFormat="1" ht="24" customHeight="1" x14ac:dyDescent="0.2"/>
    <row r="277" s="15" customFormat="1" ht="24" customHeight="1" x14ac:dyDescent="0.2"/>
    <row r="278" s="15" customFormat="1" ht="24" customHeight="1" x14ac:dyDescent="0.2"/>
    <row r="279" s="15" customFormat="1" ht="24" customHeight="1" x14ac:dyDescent="0.2"/>
    <row r="280" s="15" customFormat="1" ht="24" customHeight="1" x14ac:dyDescent="0.2"/>
    <row r="281" s="15" customFormat="1" ht="24" customHeight="1" x14ac:dyDescent="0.2"/>
    <row r="282" s="15" customFormat="1" ht="24" customHeight="1" x14ac:dyDescent="0.2"/>
    <row r="283" s="15" customFormat="1" ht="24" customHeight="1" x14ac:dyDescent="0.2"/>
    <row r="284" s="15" customFormat="1" ht="24" customHeight="1" x14ac:dyDescent="0.2"/>
    <row r="285" s="15" customFormat="1" ht="24" customHeight="1" x14ac:dyDescent="0.2"/>
    <row r="286" s="15" customFormat="1" ht="24" customHeight="1" x14ac:dyDescent="0.2"/>
    <row r="287" s="15" customFormat="1" ht="24" customHeight="1" x14ac:dyDescent="0.2"/>
    <row r="288" s="15" customFormat="1" ht="24" customHeight="1" x14ac:dyDescent="0.2"/>
  </sheetData>
  <mergeCells count="29">
    <mergeCell ref="L7:M8"/>
    <mergeCell ref="D9:E10"/>
    <mergeCell ref="F9:G10"/>
    <mergeCell ref="H9:I10"/>
    <mergeCell ref="B32:C33"/>
    <mergeCell ref="D32:E33"/>
    <mergeCell ref="F32:G33"/>
    <mergeCell ref="H32:I33"/>
    <mergeCell ref="B9:C10"/>
    <mergeCell ref="J7:K8"/>
    <mergeCell ref="J9:K10"/>
    <mergeCell ref="J30:K31"/>
    <mergeCell ref="J32:K33"/>
    <mergeCell ref="G48:M48"/>
    <mergeCell ref="L32:M33"/>
    <mergeCell ref="A33:A35"/>
    <mergeCell ref="L9:M10"/>
    <mergeCell ref="A10:A12"/>
    <mergeCell ref="A30:A32"/>
    <mergeCell ref="B30:C31"/>
    <mergeCell ref="D30:E31"/>
    <mergeCell ref="F30:G31"/>
    <mergeCell ref="H30:I31"/>
    <mergeCell ref="L30:M31"/>
    <mergeCell ref="A7:A9"/>
    <mergeCell ref="B7:C8"/>
    <mergeCell ref="D7:E8"/>
    <mergeCell ref="F7:G8"/>
    <mergeCell ref="H7:I8"/>
  </mergeCells>
  <hyperlinks>
    <hyperlink ref="O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0"/>
  <sheetViews>
    <sheetView zoomScaleNormal="100" workbookViewId="0">
      <selection activeCell="K1" sqref="K1"/>
    </sheetView>
  </sheetViews>
  <sheetFormatPr defaultColWidth="9.140625" defaultRowHeight="12.75" x14ac:dyDescent="0.2"/>
  <cols>
    <col min="1" max="1" width="10.5703125" style="10" customWidth="1"/>
    <col min="2" max="9" width="8.85546875" style="10" customWidth="1"/>
    <col min="10" max="10" width="9.7109375" style="10" customWidth="1"/>
    <col min="11" max="16384" width="9.140625" style="10"/>
  </cols>
  <sheetData>
    <row r="1" spans="1:19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2" t="s">
        <v>112</v>
      </c>
      <c r="J1" s="11"/>
      <c r="K1" s="606" t="s">
        <v>568</v>
      </c>
    </row>
    <row r="2" spans="1:19" ht="9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</row>
    <row r="3" spans="1:19" ht="15" customHeight="1" x14ac:dyDescent="0.2">
      <c r="A3" s="607" t="s">
        <v>1164</v>
      </c>
      <c r="B3" s="607"/>
      <c r="C3" s="607"/>
      <c r="J3" s="11"/>
    </row>
    <row r="4" spans="1:19" ht="15" customHeight="1" x14ac:dyDescent="0.2">
      <c r="A4" s="608" t="s">
        <v>1165</v>
      </c>
      <c r="B4" s="608"/>
      <c r="C4" s="608"/>
    </row>
    <row r="5" spans="1:19" ht="12" customHeight="1" x14ac:dyDescent="0.2">
      <c r="A5" s="13" t="s">
        <v>119</v>
      </c>
      <c r="B5" s="13"/>
      <c r="C5" s="13"/>
      <c r="D5" s="421"/>
      <c r="E5" s="421"/>
      <c r="F5" s="421"/>
      <c r="G5" s="421"/>
      <c r="H5" s="421"/>
      <c r="I5" s="14" t="s">
        <v>120</v>
      </c>
      <c r="K5" s="13"/>
      <c r="L5" s="13"/>
      <c r="M5" s="13"/>
      <c r="N5" s="421"/>
      <c r="O5" s="421"/>
      <c r="P5" s="421"/>
      <c r="Q5" s="421"/>
      <c r="R5" s="421"/>
      <c r="S5" s="14"/>
    </row>
    <row r="6" spans="1:19" ht="12" customHeight="1" thickBot="1" x14ac:dyDescent="0.25">
      <c r="A6" s="13" t="s">
        <v>1176</v>
      </c>
      <c r="B6" s="13"/>
      <c r="C6" s="13"/>
      <c r="D6" s="421"/>
      <c r="E6" s="421"/>
      <c r="F6" s="421"/>
      <c r="G6" s="421"/>
      <c r="H6" s="421"/>
      <c r="I6" s="14" t="s">
        <v>1177</v>
      </c>
      <c r="K6" s="13"/>
      <c r="L6" s="13"/>
      <c r="M6" s="13"/>
      <c r="N6" s="421"/>
      <c r="O6" s="421"/>
      <c r="P6" s="421"/>
      <c r="Q6" s="421"/>
      <c r="R6" s="421"/>
      <c r="S6" s="14"/>
    </row>
    <row r="7" spans="1:19" s="15" customFormat="1" ht="19.5" customHeight="1" x14ac:dyDescent="0.2">
      <c r="A7" s="975" t="s">
        <v>121</v>
      </c>
      <c r="B7" s="924" t="s">
        <v>1046</v>
      </c>
      <c r="C7" s="925"/>
      <c r="D7" s="924" t="s">
        <v>1031</v>
      </c>
      <c r="E7" s="925"/>
      <c r="F7" s="924" t="s">
        <v>676</v>
      </c>
      <c r="G7" s="928"/>
      <c r="H7" s="924" t="s">
        <v>1074</v>
      </c>
      <c r="I7" s="928"/>
    </row>
    <row r="8" spans="1:19" s="15" customFormat="1" ht="19.5" customHeight="1" x14ac:dyDescent="0.2">
      <c r="A8" s="943"/>
      <c r="B8" s="926"/>
      <c r="C8" s="946"/>
      <c r="D8" s="926"/>
      <c r="E8" s="946"/>
      <c r="F8" s="926"/>
      <c r="G8" s="929"/>
      <c r="H8" s="953"/>
      <c r="I8" s="929"/>
    </row>
    <row r="9" spans="1:19" s="15" customFormat="1" ht="14.25" customHeight="1" x14ac:dyDescent="0.2">
      <c r="A9" s="943"/>
      <c r="B9" s="930" t="s">
        <v>1155</v>
      </c>
      <c r="C9" s="948"/>
      <c r="D9" s="930" t="s">
        <v>169</v>
      </c>
      <c r="E9" s="948"/>
      <c r="F9" s="930" t="s">
        <v>677</v>
      </c>
      <c r="G9" s="934"/>
      <c r="H9" s="958" t="s">
        <v>1073</v>
      </c>
      <c r="I9" s="934"/>
    </row>
    <row r="10" spans="1:19" s="15" customFormat="1" ht="14.25" customHeight="1" x14ac:dyDescent="0.2">
      <c r="A10" s="949" t="s">
        <v>569</v>
      </c>
      <c r="B10" s="932"/>
      <c r="C10" s="933"/>
      <c r="D10" s="932"/>
      <c r="E10" s="933"/>
      <c r="F10" s="932"/>
      <c r="G10" s="935"/>
      <c r="H10" s="932"/>
      <c r="I10" s="935"/>
    </row>
    <row r="11" spans="1:19" s="15" customFormat="1" ht="14.25" customHeight="1" x14ac:dyDescent="0.2">
      <c r="A11" s="949"/>
      <c r="B11" s="16" t="s">
        <v>8</v>
      </c>
      <c r="C11" s="17" t="s">
        <v>9</v>
      </c>
      <c r="D11" s="16" t="s">
        <v>8</v>
      </c>
      <c r="E11" s="17" t="s">
        <v>9</v>
      </c>
      <c r="F11" s="16" t="s">
        <v>8</v>
      </c>
      <c r="G11" s="18" t="s">
        <v>9</v>
      </c>
      <c r="H11" s="540" t="s">
        <v>8</v>
      </c>
      <c r="I11" s="539" t="s">
        <v>9</v>
      </c>
    </row>
    <row r="12" spans="1:19" s="15" customFormat="1" ht="14.25" customHeight="1" thickBot="1" x14ac:dyDescent="0.25">
      <c r="A12" s="950"/>
      <c r="B12" s="444" t="s">
        <v>118</v>
      </c>
      <c r="C12" s="19" t="s">
        <v>110</v>
      </c>
      <c r="D12" s="444" t="s">
        <v>118</v>
      </c>
      <c r="E12" s="19" t="s">
        <v>110</v>
      </c>
      <c r="F12" s="444" t="s">
        <v>118</v>
      </c>
      <c r="G12" s="20" t="s">
        <v>110</v>
      </c>
      <c r="H12" s="444" t="s">
        <v>118</v>
      </c>
      <c r="I12" s="20" t="s">
        <v>110</v>
      </c>
    </row>
    <row r="13" spans="1:19" s="15" customFormat="1" ht="12" customHeight="1" x14ac:dyDescent="0.2">
      <c r="A13" s="485" t="s">
        <v>11</v>
      </c>
      <c r="B13" s="458">
        <v>70.727994923950959</v>
      </c>
      <c r="C13" s="458">
        <v>74.364938954965055</v>
      </c>
      <c r="D13" s="458">
        <v>50.852182077585795</v>
      </c>
      <c r="E13" s="458">
        <v>50.494140727635795</v>
      </c>
      <c r="F13" s="398">
        <v>0.86373522389264001</v>
      </c>
      <c r="G13" s="398">
        <v>1.5996076301914555</v>
      </c>
      <c r="H13" s="535">
        <v>7.6694553149974505</v>
      </c>
      <c r="I13" s="541">
        <v>8.5371963075198369</v>
      </c>
    </row>
    <row r="14" spans="1:19" s="15" customFormat="1" ht="12" customHeight="1" x14ac:dyDescent="0.2">
      <c r="A14" s="485" t="s">
        <v>12</v>
      </c>
      <c r="B14" s="458">
        <v>71.151748547514643</v>
      </c>
      <c r="C14" s="458">
        <v>75.488419003554711</v>
      </c>
      <c r="D14" s="458">
        <v>76.829241145960864</v>
      </c>
      <c r="E14" s="458">
        <v>75.894318117700166</v>
      </c>
      <c r="F14" s="398">
        <v>2.0434966498230307</v>
      </c>
      <c r="G14" s="398">
        <v>3.8325904192292501</v>
      </c>
      <c r="H14" s="535">
        <v>4.2680438379746084</v>
      </c>
      <c r="I14" s="541">
        <v>4.7311403261298883</v>
      </c>
    </row>
    <row r="15" spans="1:19" s="15" customFormat="1" ht="12" customHeight="1" x14ac:dyDescent="0.2">
      <c r="A15" s="485" t="s">
        <v>13</v>
      </c>
      <c r="B15" s="458">
        <v>76.512106345940808</v>
      </c>
      <c r="C15" s="458">
        <v>75.443261518420414</v>
      </c>
      <c r="D15" s="458">
        <v>75.070950044838312</v>
      </c>
      <c r="E15" s="458">
        <v>73.927056998680541</v>
      </c>
      <c r="F15" s="398">
        <v>2.330185859225264</v>
      </c>
      <c r="G15" s="398">
        <v>2.3783863635600588</v>
      </c>
      <c r="H15" s="535">
        <v>7.0376817710256541</v>
      </c>
      <c r="I15" s="541">
        <v>7.0119422929068085</v>
      </c>
    </row>
    <row r="16" spans="1:19" s="15" customFormat="1" ht="12" customHeight="1" x14ac:dyDescent="0.2">
      <c r="A16" s="485" t="s">
        <v>14</v>
      </c>
      <c r="B16" s="458">
        <v>79.507124045083515</v>
      </c>
      <c r="C16" s="458">
        <v>73.815311015878294</v>
      </c>
      <c r="D16" s="458">
        <v>70.464657865894551</v>
      </c>
      <c r="E16" s="458">
        <v>67.627453329262963</v>
      </c>
      <c r="F16" s="398">
        <v>4.3218661562873173</v>
      </c>
      <c r="G16" s="398">
        <v>1.9468198979059512</v>
      </c>
      <c r="H16" s="535">
        <v>7.7211234889008855</v>
      </c>
      <c r="I16" s="541">
        <v>6.8714472855426019</v>
      </c>
    </row>
    <row r="17" spans="1:9" s="15" customFormat="1" ht="12" customHeight="1" x14ac:dyDescent="0.2">
      <c r="A17" s="485" t="s">
        <v>15</v>
      </c>
      <c r="B17" s="458">
        <v>71.624219644438682</v>
      </c>
      <c r="C17" s="458">
        <v>63.716853804456285</v>
      </c>
      <c r="D17" s="458">
        <v>63.293802518739341</v>
      </c>
      <c r="E17" s="458">
        <v>54.619798730150968</v>
      </c>
      <c r="F17" s="398">
        <v>3.1088933532067484</v>
      </c>
      <c r="G17" s="398">
        <v>1.4144277330466195</v>
      </c>
      <c r="H17" s="535">
        <v>6.36899747262005</v>
      </c>
      <c r="I17" s="541">
        <v>5.0903922359198672</v>
      </c>
    </row>
    <row r="18" spans="1:9" s="15" customFormat="1" ht="12" customHeight="1" x14ac:dyDescent="0.2">
      <c r="A18" s="485" t="s">
        <v>16</v>
      </c>
      <c r="B18" s="458">
        <v>71.200130271942683</v>
      </c>
      <c r="C18" s="458">
        <v>61.903202722043694</v>
      </c>
      <c r="D18" s="458">
        <v>65.61001646492609</v>
      </c>
      <c r="E18" s="458">
        <v>51.373511382355318</v>
      </c>
      <c r="F18" s="398">
        <v>2.4404277262118006</v>
      </c>
      <c r="G18" s="398">
        <v>1.0919904944505954</v>
      </c>
      <c r="H18" s="535">
        <v>7.6245273118746502</v>
      </c>
      <c r="I18" s="541">
        <v>5.9433312629958683</v>
      </c>
    </row>
    <row r="19" spans="1:9" s="15" customFormat="1" ht="12" customHeight="1" x14ac:dyDescent="0.2">
      <c r="A19" s="485" t="s">
        <v>17</v>
      </c>
      <c r="B19" s="458">
        <v>71.856774185749941</v>
      </c>
      <c r="C19" s="458">
        <v>61.27965755642856</v>
      </c>
      <c r="D19" s="458">
        <v>69.222586864419583</v>
      </c>
      <c r="E19" s="458">
        <v>53.362621270364265</v>
      </c>
      <c r="F19" s="398">
        <v>2.1739524595216944</v>
      </c>
      <c r="G19" s="398">
        <v>0.96086962643799556</v>
      </c>
      <c r="H19" s="535">
        <v>8.628119352830609</v>
      </c>
      <c r="I19" s="541">
        <v>6.4444726059223596</v>
      </c>
    </row>
    <row r="20" spans="1:9" s="15" customFormat="1" ht="12" customHeight="1" x14ac:dyDescent="0.2">
      <c r="A20" s="485" t="s">
        <v>18</v>
      </c>
      <c r="B20" s="458">
        <v>72.453178412447841</v>
      </c>
      <c r="C20" s="458">
        <v>61.390547762010208</v>
      </c>
      <c r="D20" s="458">
        <v>71.24948491900895</v>
      </c>
      <c r="E20" s="458">
        <v>55.569121317617501</v>
      </c>
      <c r="F20" s="398">
        <v>2.0832486956118004</v>
      </c>
      <c r="G20" s="398">
        <v>0.87900723888314369</v>
      </c>
      <c r="H20" s="535">
        <v>10.345437978444949</v>
      </c>
      <c r="I20" s="541">
        <v>7.2361760071901555</v>
      </c>
    </row>
    <row r="21" spans="1:9" s="15" customFormat="1" ht="12" customHeight="1" x14ac:dyDescent="0.2">
      <c r="A21" s="485" t="s">
        <v>19</v>
      </c>
      <c r="B21" s="458">
        <v>75.483258500316438</v>
      </c>
      <c r="C21" s="458">
        <v>64.366889358558794</v>
      </c>
      <c r="D21" s="458">
        <v>72.853804025534586</v>
      </c>
      <c r="E21" s="458">
        <v>58.85986722374593</v>
      </c>
      <c r="F21" s="398">
        <v>2.0658397659827874</v>
      </c>
      <c r="G21" s="398">
        <v>0.84727002421104392</v>
      </c>
      <c r="H21" s="535">
        <v>13.027672435702575</v>
      </c>
      <c r="I21" s="541">
        <v>8.4025604518773456</v>
      </c>
    </row>
    <row r="22" spans="1:9" s="15" customFormat="1" ht="12" customHeight="1" x14ac:dyDescent="0.2">
      <c r="A22" s="485" t="s">
        <v>20</v>
      </c>
      <c r="B22" s="458">
        <v>79.121637683544535</v>
      </c>
      <c r="C22" s="458">
        <v>68.097883363160875</v>
      </c>
      <c r="D22" s="458">
        <v>72.950838407665444</v>
      </c>
      <c r="E22" s="458">
        <v>60.433757987972328</v>
      </c>
      <c r="F22" s="398">
        <v>1.9367034212884233</v>
      </c>
      <c r="G22" s="398">
        <v>0.78489334582699455</v>
      </c>
      <c r="H22" s="535">
        <v>16.686552562766288</v>
      </c>
      <c r="I22" s="541">
        <v>9.4464197220953867</v>
      </c>
    </row>
    <row r="23" spans="1:9" s="15" customFormat="1" ht="12" customHeight="1" x14ac:dyDescent="0.2">
      <c r="A23" s="485" t="s">
        <v>21</v>
      </c>
      <c r="B23" s="458">
        <v>81.98191360799585</v>
      </c>
      <c r="C23" s="458">
        <v>72.153391667696326</v>
      </c>
      <c r="D23" s="458">
        <v>70.798475091803908</v>
      </c>
      <c r="E23" s="458">
        <v>58.837487503790989</v>
      </c>
      <c r="F23" s="398">
        <v>1.7914168452148125</v>
      </c>
      <c r="G23" s="398">
        <v>0.68293888370943645</v>
      </c>
      <c r="H23" s="535">
        <v>19.974137276766168</v>
      </c>
      <c r="I23" s="541">
        <v>10.600716636525998</v>
      </c>
    </row>
    <row r="24" spans="1:9" s="15" customFormat="1" ht="12" customHeight="1" x14ac:dyDescent="0.2">
      <c r="A24" s="485" t="s">
        <v>22</v>
      </c>
      <c r="B24" s="458">
        <v>84.047042649212472</v>
      </c>
      <c r="C24" s="458">
        <v>76.642053227669876</v>
      </c>
      <c r="D24" s="458">
        <v>69.486834633431954</v>
      </c>
      <c r="E24" s="458">
        <v>58.368126039718348</v>
      </c>
      <c r="F24" s="398">
        <v>1.555635255088317</v>
      </c>
      <c r="G24" s="398">
        <v>0.62316618060295537</v>
      </c>
      <c r="H24" s="535">
        <v>21.001823126811921</v>
      </c>
      <c r="I24" s="541">
        <v>11.916095652610709</v>
      </c>
    </row>
    <row r="25" spans="1:9" s="15" customFormat="1" ht="12" customHeight="1" x14ac:dyDescent="0.2">
      <c r="A25" s="485" t="s">
        <v>23</v>
      </c>
      <c r="B25" s="458">
        <v>85.447978105670188</v>
      </c>
      <c r="C25" s="458">
        <v>81.653528272551213</v>
      </c>
      <c r="D25" s="458">
        <v>68.211418755184553</v>
      </c>
      <c r="E25" s="458">
        <v>57.521957938954202</v>
      </c>
      <c r="F25" s="398">
        <v>0.95297813832879374</v>
      </c>
      <c r="G25" s="398">
        <v>0.50189574752461741</v>
      </c>
      <c r="H25" s="535">
        <v>18.498487906518005</v>
      </c>
      <c r="I25" s="541">
        <v>12.475109789694772</v>
      </c>
    </row>
    <row r="26" spans="1:9" s="15" customFormat="1" ht="12" customHeight="1" x14ac:dyDescent="0.2">
      <c r="A26" s="485" t="s">
        <v>24</v>
      </c>
      <c r="B26" s="458">
        <v>88.073154280282438</v>
      </c>
      <c r="C26" s="458">
        <v>86.85073411842545</v>
      </c>
      <c r="D26" s="458">
        <v>65.927648299356505</v>
      </c>
      <c r="E26" s="458">
        <v>57.133451605265805</v>
      </c>
      <c r="F26" s="398">
        <v>0.65515543576943769</v>
      </c>
      <c r="G26" s="398">
        <v>0.35286982411644707</v>
      </c>
      <c r="H26" s="535">
        <v>17.170650630252698</v>
      </c>
      <c r="I26" s="541">
        <v>10.610743718560368</v>
      </c>
    </row>
    <row r="27" spans="1:9" s="15" customFormat="1" ht="12" customHeight="1" x14ac:dyDescent="0.2">
      <c r="A27" s="485" t="s">
        <v>1071</v>
      </c>
      <c r="B27" s="458">
        <v>94.518990321129863</v>
      </c>
      <c r="C27" s="458">
        <v>97.606592417594783</v>
      </c>
      <c r="D27" s="458">
        <v>49.853529599618106</v>
      </c>
      <c r="E27" s="458">
        <v>50.72578136890936</v>
      </c>
      <c r="F27" s="398">
        <v>0.49140239192628188</v>
      </c>
      <c r="G27" s="398">
        <v>0.44321137162256063</v>
      </c>
      <c r="H27" s="535">
        <v>13.952203465121702</v>
      </c>
      <c r="I27" s="541">
        <v>9.8643068432232841</v>
      </c>
    </row>
    <row r="28" spans="1:9" s="15" customFormat="1" ht="12.75" customHeight="1" x14ac:dyDescent="0.2">
      <c r="B28" s="499"/>
      <c r="C28" s="499"/>
      <c r="D28" s="499"/>
      <c r="E28" s="499"/>
      <c r="F28" s="22"/>
      <c r="G28" s="22"/>
      <c r="H28" s="499"/>
      <c r="I28" s="499"/>
    </row>
    <row r="29" spans="1:9" s="15" customFormat="1" ht="12.75" customHeight="1" x14ac:dyDescent="0.2">
      <c r="A29" s="607" t="s">
        <v>1246</v>
      </c>
      <c r="B29" s="499"/>
      <c r="C29" s="499"/>
      <c r="D29" s="499"/>
      <c r="E29" s="499"/>
      <c r="F29" s="22"/>
      <c r="G29" s="22"/>
      <c r="H29" s="499"/>
      <c r="I29" s="499"/>
    </row>
    <row r="30" spans="1:9" s="15" customFormat="1" ht="12.75" customHeight="1" x14ac:dyDescent="0.2">
      <c r="A30" s="608" t="s">
        <v>1247</v>
      </c>
      <c r="B30" s="499"/>
      <c r="C30" s="499"/>
      <c r="D30" s="499"/>
      <c r="E30" s="499"/>
      <c r="F30" s="22"/>
      <c r="G30" s="22"/>
      <c r="H30" s="499"/>
      <c r="I30" s="499"/>
    </row>
    <row r="31" spans="1:9" s="15" customFormat="1" ht="12" customHeight="1" x14ac:dyDescent="0.2">
      <c r="A31" s="13" t="s">
        <v>119</v>
      </c>
      <c r="B31" s="499"/>
      <c r="C31" s="499"/>
      <c r="D31" s="499"/>
      <c r="E31" s="499"/>
      <c r="F31" s="22"/>
      <c r="G31" s="22"/>
      <c r="H31" s="499"/>
      <c r="I31" s="14" t="s">
        <v>120</v>
      </c>
    </row>
    <row r="32" spans="1:9" s="15" customFormat="1" ht="12" customHeight="1" thickBot="1" x14ac:dyDescent="0.25">
      <c r="A32" s="13" t="s">
        <v>1260</v>
      </c>
      <c r="B32" s="615"/>
      <c r="C32" s="615"/>
      <c r="D32" s="615"/>
      <c r="E32" s="615"/>
      <c r="F32" s="615"/>
      <c r="G32" s="615"/>
      <c r="H32" s="615"/>
      <c r="I32" s="14" t="s">
        <v>1261</v>
      </c>
    </row>
    <row r="33" spans="1:18" s="15" customFormat="1" ht="19.5" customHeight="1" x14ac:dyDescent="0.2">
      <c r="A33" s="975" t="s">
        <v>121</v>
      </c>
      <c r="B33" s="924" t="s">
        <v>1046</v>
      </c>
      <c r="C33" s="925"/>
      <c r="D33" s="924" t="s">
        <v>1031</v>
      </c>
      <c r="E33" s="925"/>
      <c r="F33" s="924" t="s">
        <v>676</v>
      </c>
      <c r="G33" s="928"/>
      <c r="H33" s="924" t="s">
        <v>1074</v>
      </c>
      <c r="I33" s="928"/>
      <c r="L33" s="13"/>
      <c r="M33" s="13"/>
      <c r="N33" s="421"/>
      <c r="O33" s="421"/>
      <c r="P33" s="421"/>
      <c r="Q33" s="421"/>
      <c r="R33" s="421"/>
    </row>
    <row r="34" spans="1:18" s="15" customFormat="1" ht="19.5" customHeight="1" x14ac:dyDescent="0.2">
      <c r="A34" s="943"/>
      <c r="B34" s="926"/>
      <c r="C34" s="946"/>
      <c r="D34" s="926"/>
      <c r="E34" s="946"/>
      <c r="F34" s="926"/>
      <c r="G34" s="929"/>
      <c r="H34" s="953"/>
      <c r="I34" s="929"/>
      <c r="L34" s="13"/>
      <c r="M34" s="13"/>
      <c r="N34" s="421"/>
      <c r="O34" s="421"/>
      <c r="P34" s="421"/>
      <c r="Q34" s="421"/>
      <c r="R34" s="421"/>
    </row>
    <row r="35" spans="1:18" s="15" customFormat="1" ht="12.75" customHeight="1" x14ac:dyDescent="0.2">
      <c r="A35" s="943"/>
      <c r="B35" s="930" t="s">
        <v>1155</v>
      </c>
      <c r="C35" s="948"/>
      <c r="D35" s="930" t="s">
        <v>169</v>
      </c>
      <c r="E35" s="948"/>
      <c r="F35" s="930" t="s">
        <v>677</v>
      </c>
      <c r="G35" s="934"/>
      <c r="H35" s="958" t="s">
        <v>1073</v>
      </c>
      <c r="I35" s="934"/>
    </row>
    <row r="36" spans="1:18" s="15" customFormat="1" ht="12.75" customHeight="1" x14ac:dyDescent="0.2">
      <c r="A36" s="949" t="s">
        <v>569</v>
      </c>
      <c r="B36" s="932"/>
      <c r="C36" s="933"/>
      <c r="D36" s="932"/>
      <c r="E36" s="933"/>
      <c r="F36" s="932"/>
      <c r="G36" s="935"/>
      <c r="H36" s="932"/>
      <c r="I36" s="935"/>
    </row>
    <row r="37" spans="1:18" s="15" customFormat="1" ht="12.75" customHeight="1" x14ac:dyDescent="0.2">
      <c r="A37" s="949"/>
      <c r="B37" s="16" t="s">
        <v>8</v>
      </c>
      <c r="C37" s="17" t="s">
        <v>9</v>
      </c>
      <c r="D37" s="16" t="s">
        <v>8</v>
      </c>
      <c r="E37" s="17" t="s">
        <v>9</v>
      </c>
      <c r="F37" s="16" t="s">
        <v>8</v>
      </c>
      <c r="G37" s="18" t="s">
        <v>9</v>
      </c>
      <c r="H37" s="540" t="s">
        <v>8</v>
      </c>
      <c r="I37" s="539" t="s">
        <v>9</v>
      </c>
    </row>
    <row r="38" spans="1:18" s="15" customFormat="1" ht="12.6" customHeight="1" thickBot="1" x14ac:dyDescent="0.25">
      <c r="A38" s="950"/>
      <c r="B38" s="444" t="s">
        <v>118</v>
      </c>
      <c r="C38" s="19" t="s">
        <v>110</v>
      </c>
      <c r="D38" s="444" t="s">
        <v>118</v>
      </c>
      <c r="E38" s="19" t="s">
        <v>110</v>
      </c>
      <c r="F38" s="444" t="s">
        <v>118</v>
      </c>
      <c r="G38" s="20" t="s">
        <v>110</v>
      </c>
      <c r="H38" s="444" t="s">
        <v>118</v>
      </c>
      <c r="I38" s="20" t="s">
        <v>110</v>
      </c>
    </row>
    <row r="39" spans="1:18" s="15" customFormat="1" ht="12" customHeight="1" x14ac:dyDescent="0.2">
      <c r="A39" s="485" t="s">
        <v>11</v>
      </c>
      <c r="B39" s="458">
        <v>281.77170249364576</v>
      </c>
      <c r="C39" s="458">
        <v>314.65396135858043</v>
      </c>
      <c r="D39" s="458">
        <v>81.857892632760326</v>
      </c>
      <c r="E39" s="458">
        <v>81.515878715689539</v>
      </c>
      <c r="F39" s="398">
        <v>1.8294315485250485</v>
      </c>
      <c r="G39" s="398">
        <v>3.5057541733083433</v>
      </c>
      <c r="H39" s="535">
        <v>50.984951568477143</v>
      </c>
      <c r="I39" s="541">
        <v>58.240291474714923</v>
      </c>
    </row>
    <row r="40" spans="1:18" s="15" customFormat="1" ht="12" customHeight="1" x14ac:dyDescent="0.2">
      <c r="A40" s="485" t="s">
        <v>12</v>
      </c>
      <c r="B40" s="458">
        <v>272.43950760189659</v>
      </c>
      <c r="C40" s="458">
        <v>303.37449923827796</v>
      </c>
      <c r="D40" s="458">
        <v>167.22873954692844</v>
      </c>
      <c r="E40" s="458">
        <v>164.63000056423854</v>
      </c>
      <c r="F40" s="398">
        <v>5.4808598416549801</v>
      </c>
      <c r="G40" s="398">
        <v>9.9270721661118326</v>
      </c>
      <c r="H40" s="535">
        <v>30.13786553287477</v>
      </c>
      <c r="I40" s="541">
        <v>33.792952660384813</v>
      </c>
    </row>
    <row r="41" spans="1:18" s="15" customFormat="1" ht="12" customHeight="1" x14ac:dyDescent="0.2">
      <c r="A41" s="485" t="s">
        <v>13</v>
      </c>
      <c r="B41" s="458">
        <v>387.07636581034268</v>
      </c>
      <c r="C41" s="458">
        <v>369.22803165362313</v>
      </c>
      <c r="D41" s="458">
        <v>153.25491023544512</v>
      </c>
      <c r="E41" s="458">
        <v>148.24155864213077</v>
      </c>
      <c r="F41" s="398">
        <v>9.1160697016053884</v>
      </c>
      <c r="G41" s="398">
        <v>7.7378134558115015</v>
      </c>
      <c r="H41" s="535">
        <v>52.097905786780608</v>
      </c>
      <c r="I41" s="541">
        <v>50.989259658417517</v>
      </c>
    </row>
    <row r="42" spans="1:18" s="15" customFormat="1" ht="12" customHeight="1" x14ac:dyDescent="0.2">
      <c r="A42" s="485" t="s">
        <v>14</v>
      </c>
      <c r="B42" s="458">
        <v>468.89630465721154</v>
      </c>
      <c r="C42" s="458">
        <v>390.92746376279558</v>
      </c>
      <c r="D42" s="458">
        <v>150.41468322127889</v>
      </c>
      <c r="E42" s="458">
        <v>142.63798346864723</v>
      </c>
      <c r="F42" s="398">
        <v>24.957468387561139</v>
      </c>
      <c r="G42" s="398">
        <v>8.0129530375104814</v>
      </c>
      <c r="H42" s="535">
        <v>64.821449019319161</v>
      </c>
      <c r="I42" s="541">
        <v>57.964070005139476</v>
      </c>
    </row>
    <row r="43" spans="1:18" s="15" customFormat="1" ht="12" customHeight="1" x14ac:dyDescent="0.2">
      <c r="A43" s="485" t="s">
        <v>15</v>
      </c>
      <c r="B43" s="458">
        <v>393.98569978182445</v>
      </c>
      <c r="C43" s="458">
        <v>316.6029298569282</v>
      </c>
      <c r="D43" s="458">
        <v>165.27336746376341</v>
      </c>
      <c r="E43" s="458">
        <v>142.0886939452067</v>
      </c>
      <c r="F43" s="398">
        <v>24.053312595856823</v>
      </c>
      <c r="G43" s="398">
        <v>8.5215910988388899</v>
      </c>
      <c r="H43" s="535">
        <v>57.024604151815609</v>
      </c>
      <c r="I43" s="541">
        <v>48.679039345771173</v>
      </c>
    </row>
    <row r="44" spans="1:18" s="15" customFormat="1" ht="12" customHeight="1" x14ac:dyDescent="0.2">
      <c r="A44" s="485" t="s">
        <v>16</v>
      </c>
      <c r="B44" s="458">
        <v>415.18681358446872</v>
      </c>
      <c r="C44" s="458">
        <v>322.39745078447788</v>
      </c>
      <c r="D44" s="458">
        <v>188.0290940671986</v>
      </c>
      <c r="E44" s="458">
        <v>153.13622370446382</v>
      </c>
      <c r="F44" s="398">
        <v>21.191988275525159</v>
      </c>
      <c r="G44" s="398">
        <v>7.9399692149820416</v>
      </c>
      <c r="H44" s="535">
        <v>69.581863250646833</v>
      </c>
      <c r="I44" s="541">
        <v>58.930018092949155</v>
      </c>
    </row>
    <row r="45" spans="1:18" s="15" customFormat="1" ht="12" customHeight="1" x14ac:dyDescent="0.2">
      <c r="A45" s="485" t="s">
        <v>17</v>
      </c>
      <c r="B45" s="458">
        <v>438.21792709976489</v>
      </c>
      <c r="C45" s="458">
        <v>334.87939847083175</v>
      </c>
      <c r="D45" s="458">
        <v>196.93549459382686</v>
      </c>
      <c r="E45" s="458">
        <v>160.05716780016616</v>
      </c>
      <c r="F45" s="398">
        <v>17.940396110214614</v>
      </c>
      <c r="G45" s="398">
        <v>7.185119475070052</v>
      </c>
      <c r="H45" s="535">
        <v>79.765682132733787</v>
      </c>
      <c r="I45" s="541">
        <v>64.858699784564692</v>
      </c>
    </row>
    <row r="46" spans="1:18" s="15" customFormat="1" ht="12" customHeight="1" x14ac:dyDescent="0.2">
      <c r="A46" s="485" t="s">
        <v>18</v>
      </c>
      <c r="B46" s="458">
        <v>483.80846531981445</v>
      </c>
      <c r="C46" s="458">
        <v>359.51044142568639</v>
      </c>
      <c r="D46" s="458">
        <v>206.26454559700065</v>
      </c>
      <c r="E46" s="458">
        <v>166.57146569787272</v>
      </c>
      <c r="F46" s="398">
        <v>16.189793561342519</v>
      </c>
      <c r="G46" s="398">
        <v>6.0431409281146955</v>
      </c>
      <c r="H46" s="535">
        <v>100.63986117479091</v>
      </c>
      <c r="I46" s="541">
        <v>73.807370991407552</v>
      </c>
    </row>
    <row r="47" spans="1:18" s="15" customFormat="1" ht="12" customHeight="1" x14ac:dyDescent="0.2">
      <c r="A47" s="485" t="s">
        <v>19</v>
      </c>
      <c r="B47" s="458">
        <v>554.58591013061312</v>
      </c>
      <c r="C47" s="458">
        <v>409.44510338045825</v>
      </c>
      <c r="D47" s="458">
        <v>215.14857800656802</v>
      </c>
      <c r="E47" s="458">
        <v>174.55300447636336</v>
      </c>
      <c r="F47" s="398">
        <v>15.739601034539467</v>
      </c>
      <c r="G47" s="398">
        <v>5.9649114630787405</v>
      </c>
      <c r="H47" s="535">
        <v>140.13400176409908</v>
      </c>
      <c r="I47" s="541">
        <v>88.854997052264622</v>
      </c>
    </row>
    <row r="48" spans="1:18" s="15" customFormat="1" ht="12" customHeight="1" x14ac:dyDescent="0.2">
      <c r="A48" s="485" t="s">
        <v>20</v>
      </c>
      <c r="B48" s="458">
        <v>657.28669519264179</v>
      </c>
      <c r="C48" s="458">
        <v>472.93795079430686</v>
      </c>
      <c r="D48" s="458">
        <v>225.23885932671385</v>
      </c>
      <c r="E48" s="458">
        <v>182.76545603666733</v>
      </c>
      <c r="F48" s="398">
        <v>13.48743759942948</v>
      </c>
      <c r="G48" s="398">
        <v>5.3243771383312311</v>
      </c>
      <c r="H48" s="535">
        <v>194.40223453471575</v>
      </c>
      <c r="I48" s="541">
        <v>105.06014918816449</v>
      </c>
    </row>
    <row r="49" spans="1:13" s="15" customFormat="1" ht="12" customHeight="1" x14ac:dyDescent="0.2">
      <c r="A49" s="485" t="s">
        <v>21</v>
      </c>
      <c r="B49" s="458">
        <v>767.26117847614262</v>
      </c>
      <c r="C49" s="458">
        <v>572.03797724285891</v>
      </c>
      <c r="D49" s="458">
        <v>224.64664981405696</v>
      </c>
      <c r="E49" s="458">
        <v>182.26184191312748</v>
      </c>
      <c r="F49" s="398">
        <v>11.754403376749236</v>
      </c>
      <c r="G49" s="398">
        <v>3.8151347344064162</v>
      </c>
      <c r="H49" s="535">
        <v>245.94398939803489</v>
      </c>
      <c r="I49" s="541">
        <v>122.12559111280848</v>
      </c>
    </row>
    <row r="50" spans="1:13" s="15" customFormat="1" ht="12" customHeight="1" x14ac:dyDescent="0.2">
      <c r="A50" s="485" t="s">
        <v>22</v>
      </c>
      <c r="B50" s="458">
        <v>855.51749902866197</v>
      </c>
      <c r="C50" s="458">
        <v>700.43051357284901</v>
      </c>
      <c r="D50" s="458">
        <v>221.71164709046894</v>
      </c>
      <c r="E50" s="458">
        <v>184.02194821426988</v>
      </c>
      <c r="F50" s="398">
        <v>10.201141695806808</v>
      </c>
      <c r="G50" s="398">
        <v>3.3049377572518046</v>
      </c>
      <c r="H50" s="535">
        <v>266.70522131564007</v>
      </c>
      <c r="I50" s="541">
        <v>144.0028011452784</v>
      </c>
    </row>
    <row r="51" spans="1:13" s="15" customFormat="1" ht="12" customHeight="1" x14ac:dyDescent="0.2">
      <c r="A51" s="485" t="s">
        <v>23</v>
      </c>
      <c r="B51" s="458">
        <v>895.79193854956588</v>
      </c>
      <c r="C51" s="458">
        <v>855.50550994244554</v>
      </c>
      <c r="D51" s="458">
        <v>213.51478455117277</v>
      </c>
      <c r="E51" s="458">
        <v>181.1291290472164</v>
      </c>
      <c r="F51" s="398">
        <v>5.8086597561055262</v>
      </c>
      <c r="G51" s="398">
        <v>2.3328605329914622</v>
      </c>
      <c r="H51" s="535">
        <v>229.90026061568005</v>
      </c>
      <c r="I51" s="541">
        <v>150.89536564741823</v>
      </c>
    </row>
    <row r="52" spans="1:13" s="15" customFormat="1" ht="12" customHeight="1" x14ac:dyDescent="0.2">
      <c r="A52" s="485" t="s">
        <v>24</v>
      </c>
      <c r="B52" s="458">
        <v>994.22028818870297</v>
      </c>
      <c r="C52" s="458">
        <v>1010.9211264590746</v>
      </c>
      <c r="D52" s="458">
        <v>201.36296237267587</v>
      </c>
      <c r="E52" s="458">
        <v>175.26959838354486</v>
      </c>
      <c r="F52" s="398">
        <v>3.4220629711953596</v>
      </c>
      <c r="G52" s="398">
        <v>1.4870479260789611</v>
      </c>
      <c r="H52" s="535">
        <v>209.80200189545405</v>
      </c>
      <c r="I52" s="541">
        <v>124.13136617055159</v>
      </c>
    </row>
    <row r="53" spans="1:13" s="15" customFormat="1" ht="12" customHeight="1" x14ac:dyDescent="0.2">
      <c r="A53" s="485" t="s">
        <v>1071</v>
      </c>
      <c r="B53" s="458">
        <v>1174.8943877139457</v>
      </c>
      <c r="C53" s="458">
        <v>1356.4587427951269</v>
      </c>
      <c r="D53" s="458">
        <v>142.83499509923632</v>
      </c>
      <c r="E53" s="458">
        <v>147.23501617994481</v>
      </c>
      <c r="F53" s="398">
        <v>1.808254720369165</v>
      </c>
      <c r="G53" s="398">
        <v>1.2561791507017928</v>
      </c>
      <c r="H53" s="535">
        <v>168.22017744411085</v>
      </c>
      <c r="I53" s="541">
        <v>112.42828214647318</v>
      </c>
    </row>
    <row r="54" spans="1:13" s="15" customFormat="1" ht="15" customHeight="1" x14ac:dyDescent="0.2">
      <c r="A54" s="15" t="s">
        <v>1027</v>
      </c>
      <c r="F54" s="757" t="s">
        <v>1026</v>
      </c>
      <c r="G54" s="756"/>
      <c r="H54" s="756"/>
      <c r="I54" s="756"/>
      <c r="J54" s="756"/>
      <c r="K54" s="756"/>
      <c r="L54" s="756"/>
      <c r="M54" s="756"/>
    </row>
    <row r="55" spans="1:13" s="15" customFormat="1" ht="15" customHeight="1" x14ac:dyDescent="0.2"/>
    <row r="56" spans="1:13" s="15" customFormat="1" ht="15" customHeight="1" x14ac:dyDescent="0.2"/>
    <row r="57" spans="1:13" s="15" customFormat="1" ht="15" customHeight="1" x14ac:dyDescent="0.2"/>
    <row r="58" spans="1:13" s="15" customFormat="1" ht="15" customHeight="1" x14ac:dyDescent="0.2"/>
    <row r="59" spans="1:13" s="15" customFormat="1" ht="15" customHeight="1" x14ac:dyDescent="0.2"/>
    <row r="60" spans="1:13" s="15" customFormat="1" ht="15" customHeight="1" x14ac:dyDescent="0.2"/>
    <row r="61" spans="1:13" s="15" customFormat="1" ht="15" customHeight="1" x14ac:dyDescent="0.2"/>
    <row r="62" spans="1:13" s="15" customFormat="1" ht="15" customHeight="1" x14ac:dyDescent="0.2"/>
    <row r="63" spans="1:13" s="15" customFormat="1" ht="15" customHeight="1" x14ac:dyDescent="0.2"/>
    <row r="64" spans="1:13" s="15" customFormat="1" ht="15" customHeight="1" x14ac:dyDescent="0.2"/>
    <row r="65" s="15" customFormat="1" ht="15" customHeight="1" x14ac:dyDescent="0.2"/>
    <row r="66" s="15" customFormat="1" ht="15" customHeight="1" x14ac:dyDescent="0.2"/>
    <row r="67" s="15" customFormat="1" ht="15" customHeight="1" x14ac:dyDescent="0.2"/>
    <row r="68" s="15" customFormat="1" ht="15" customHeight="1" x14ac:dyDescent="0.2"/>
    <row r="69" s="15" customFormat="1" ht="15" customHeight="1" x14ac:dyDescent="0.2"/>
    <row r="70" s="15" customFormat="1" ht="15" customHeight="1" x14ac:dyDescent="0.2"/>
    <row r="71" s="15" customFormat="1" ht="15" customHeight="1" x14ac:dyDescent="0.2"/>
    <row r="72" s="15" customFormat="1" ht="15" customHeight="1" x14ac:dyDescent="0.2"/>
    <row r="73" s="15" customFormat="1" ht="15" customHeight="1" x14ac:dyDescent="0.2"/>
    <row r="74" s="15" customFormat="1" ht="15" customHeight="1" x14ac:dyDescent="0.2"/>
    <row r="75" s="15" customFormat="1" ht="15" customHeight="1" x14ac:dyDescent="0.2"/>
    <row r="76" s="15" customFormat="1" ht="15" customHeight="1" x14ac:dyDescent="0.2"/>
    <row r="77" s="15" customFormat="1" ht="15" customHeight="1" x14ac:dyDescent="0.2"/>
    <row r="78" s="15" customFormat="1" ht="15" customHeight="1" x14ac:dyDescent="0.2"/>
    <row r="79" s="15" customFormat="1" ht="15" customHeight="1" x14ac:dyDescent="0.2"/>
    <row r="80" s="15" customFormat="1" ht="15" customHeight="1" x14ac:dyDescent="0.2"/>
    <row r="81" s="15" customFormat="1" ht="15" customHeight="1" x14ac:dyDescent="0.2"/>
    <row r="82" s="15" customFormat="1" ht="15" customHeight="1" x14ac:dyDescent="0.2"/>
    <row r="83" s="15" customFormat="1" ht="15" customHeight="1" x14ac:dyDescent="0.2"/>
    <row r="84" s="15" customFormat="1" ht="15" customHeight="1" x14ac:dyDescent="0.2"/>
    <row r="85" s="15" customFormat="1" ht="15" customHeight="1" x14ac:dyDescent="0.2"/>
    <row r="86" s="15" customFormat="1" ht="15" customHeight="1" x14ac:dyDescent="0.2"/>
    <row r="87" s="15" customFormat="1" ht="15" customHeight="1" x14ac:dyDescent="0.2"/>
    <row r="88" s="15" customFormat="1" ht="15" customHeight="1" x14ac:dyDescent="0.2"/>
    <row r="89" s="15" customFormat="1" ht="15" customHeight="1" x14ac:dyDescent="0.2"/>
    <row r="90" s="15" customFormat="1" ht="15" customHeight="1" x14ac:dyDescent="0.2"/>
    <row r="91" s="15" customFormat="1" ht="15" customHeight="1" x14ac:dyDescent="0.2"/>
    <row r="92" s="15" customFormat="1" ht="15" customHeight="1" x14ac:dyDescent="0.2"/>
    <row r="93" s="15" customFormat="1" ht="15" customHeight="1" x14ac:dyDescent="0.2"/>
    <row r="94" s="15" customFormat="1" ht="15" customHeight="1" x14ac:dyDescent="0.2"/>
    <row r="95" s="15" customFormat="1" ht="15" customHeight="1" x14ac:dyDescent="0.2"/>
    <row r="96" s="15" customFormat="1" ht="15" customHeight="1" x14ac:dyDescent="0.2"/>
    <row r="97" s="15" customFormat="1" ht="15" customHeight="1" x14ac:dyDescent="0.2"/>
    <row r="98" s="15" customFormat="1" ht="15" customHeight="1" x14ac:dyDescent="0.2"/>
    <row r="99" s="15" customFormat="1" ht="15" customHeight="1" x14ac:dyDescent="0.2"/>
    <row r="100" s="15" customFormat="1" ht="15" customHeight="1" x14ac:dyDescent="0.2"/>
    <row r="101" s="15" customFormat="1" ht="15" customHeight="1" x14ac:dyDescent="0.2"/>
    <row r="102" s="15" customFormat="1" ht="15" customHeight="1" x14ac:dyDescent="0.2"/>
    <row r="103" s="15" customFormat="1" ht="15" customHeight="1" x14ac:dyDescent="0.2"/>
    <row r="104" s="15" customFormat="1" ht="15" customHeight="1" x14ac:dyDescent="0.2"/>
    <row r="105" s="15" customFormat="1" ht="15" customHeight="1" x14ac:dyDescent="0.2"/>
    <row r="106" s="15" customFormat="1" ht="15" customHeight="1" x14ac:dyDescent="0.2"/>
    <row r="107" s="15" customFormat="1" ht="15" customHeight="1" x14ac:dyDescent="0.2"/>
    <row r="108" s="15" customFormat="1" ht="15" customHeight="1" x14ac:dyDescent="0.2"/>
    <row r="109" s="15" customFormat="1" ht="15" customHeight="1" x14ac:dyDescent="0.2"/>
    <row r="110" s="15" customFormat="1" ht="15" customHeight="1" x14ac:dyDescent="0.2"/>
    <row r="111" s="15" customFormat="1" ht="15" customHeight="1" x14ac:dyDescent="0.2"/>
    <row r="112" s="15" customFormat="1" ht="15" customHeight="1" x14ac:dyDescent="0.2"/>
    <row r="113" s="15" customFormat="1" ht="15" customHeight="1" x14ac:dyDescent="0.2"/>
    <row r="114" s="15" customFormat="1" ht="15" customHeight="1" x14ac:dyDescent="0.2"/>
    <row r="115" s="15" customFormat="1" ht="15" customHeight="1" x14ac:dyDescent="0.2"/>
    <row r="116" s="15" customFormat="1" ht="15" customHeight="1" x14ac:dyDescent="0.2"/>
    <row r="117" s="15" customFormat="1" ht="15" customHeight="1" x14ac:dyDescent="0.2"/>
    <row r="118" s="15" customFormat="1" ht="15" customHeight="1" x14ac:dyDescent="0.2"/>
    <row r="119" s="15" customFormat="1" ht="15" customHeight="1" x14ac:dyDescent="0.2"/>
    <row r="120" s="15" customFormat="1" ht="15" customHeight="1" x14ac:dyDescent="0.2"/>
    <row r="121" s="15" customFormat="1" ht="15" customHeight="1" x14ac:dyDescent="0.2"/>
    <row r="122" s="15" customFormat="1" ht="15" customHeight="1" x14ac:dyDescent="0.2"/>
    <row r="123" s="15" customFormat="1" ht="15" customHeight="1" x14ac:dyDescent="0.2"/>
    <row r="124" s="15" customFormat="1" ht="15" customHeight="1" x14ac:dyDescent="0.2"/>
    <row r="125" s="15" customFormat="1" ht="15" customHeight="1" x14ac:dyDescent="0.2"/>
    <row r="126" s="15" customFormat="1" ht="15" customHeight="1" x14ac:dyDescent="0.2"/>
    <row r="127" s="15" customFormat="1" ht="15" customHeight="1" x14ac:dyDescent="0.2"/>
    <row r="128" s="15" customFormat="1" ht="15" customHeight="1" x14ac:dyDescent="0.2"/>
    <row r="129" s="15" customFormat="1" ht="15" customHeight="1" x14ac:dyDescent="0.2"/>
    <row r="130" s="15" customFormat="1" ht="15" customHeight="1" x14ac:dyDescent="0.2"/>
    <row r="131" s="15" customFormat="1" ht="15" customHeight="1" x14ac:dyDescent="0.2"/>
    <row r="132" s="15" customFormat="1" ht="15" customHeight="1" x14ac:dyDescent="0.2"/>
    <row r="133" s="15" customFormat="1" ht="15" customHeight="1" x14ac:dyDescent="0.2"/>
    <row r="134" s="15" customFormat="1" ht="15" customHeight="1" x14ac:dyDescent="0.2"/>
    <row r="135" s="15" customFormat="1" ht="15" customHeight="1" x14ac:dyDescent="0.2"/>
    <row r="136" s="15" customFormat="1" ht="15" customHeight="1" x14ac:dyDescent="0.2"/>
    <row r="137" s="15" customFormat="1" ht="15" customHeight="1" x14ac:dyDescent="0.2"/>
    <row r="138" s="15" customFormat="1" ht="15" customHeight="1" x14ac:dyDescent="0.2"/>
    <row r="139" s="15" customFormat="1" ht="15" customHeight="1" x14ac:dyDescent="0.2"/>
    <row r="140" s="15" customFormat="1" ht="15" customHeight="1" x14ac:dyDescent="0.2"/>
    <row r="141" s="15" customFormat="1" ht="15" customHeight="1" x14ac:dyDescent="0.2"/>
    <row r="142" s="15" customFormat="1" ht="15" customHeight="1" x14ac:dyDescent="0.2"/>
    <row r="143" s="15" customFormat="1" ht="15" customHeight="1" x14ac:dyDescent="0.2"/>
    <row r="144" s="15" customFormat="1" ht="15" customHeight="1" x14ac:dyDescent="0.2"/>
    <row r="145" s="15" customFormat="1" ht="15" customHeight="1" x14ac:dyDescent="0.2"/>
    <row r="146" s="15" customFormat="1" ht="15" customHeight="1" x14ac:dyDescent="0.2"/>
    <row r="147" s="15" customFormat="1" ht="15" customHeight="1" x14ac:dyDescent="0.2"/>
    <row r="148" s="15" customFormat="1" ht="15" customHeight="1" x14ac:dyDescent="0.2"/>
    <row r="149" s="15" customFormat="1" ht="15" customHeight="1" x14ac:dyDescent="0.2"/>
    <row r="150" s="15" customFormat="1" ht="15" customHeight="1" x14ac:dyDescent="0.2"/>
    <row r="151" s="15" customFormat="1" ht="15" customHeight="1" x14ac:dyDescent="0.2"/>
    <row r="152" s="15" customFormat="1" ht="15" customHeight="1" x14ac:dyDescent="0.2"/>
    <row r="153" s="15" customFormat="1" ht="15" customHeight="1" x14ac:dyDescent="0.2"/>
    <row r="154" s="15" customFormat="1" ht="15" customHeight="1" x14ac:dyDescent="0.2"/>
    <row r="155" s="15" customFormat="1" ht="15" customHeight="1" x14ac:dyDescent="0.2"/>
    <row r="156" s="15" customFormat="1" ht="15" customHeight="1" x14ac:dyDescent="0.2"/>
    <row r="157" s="15" customFormat="1" ht="15" customHeight="1" x14ac:dyDescent="0.2"/>
    <row r="158" s="15" customFormat="1" ht="15" customHeight="1" x14ac:dyDescent="0.2"/>
    <row r="159" s="15" customFormat="1" ht="15" customHeight="1" x14ac:dyDescent="0.2"/>
    <row r="160" s="15" customFormat="1" ht="15" customHeight="1" x14ac:dyDescent="0.2"/>
    <row r="161" s="15" customFormat="1" ht="15" customHeight="1" x14ac:dyDescent="0.2"/>
    <row r="162" s="15" customFormat="1" ht="15" customHeight="1" x14ac:dyDescent="0.2"/>
    <row r="163" s="15" customFormat="1" ht="15" customHeight="1" x14ac:dyDescent="0.2"/>
    <row r="164" s="15" customFormat="1" ht="15" customHeight="1" x14ac:dyDescent="0.2"/>
    <row r="165" s="15" customFormat="1" ht="15" customHeight="1" x14ac:dyDescent="0.2"/>
    <row r="166" s="15" customFormat="1" ht="15" customHeight="1" x14ac:dyDescent="0.2"/>
    <row r="167" s="15" customFormat="1" ht="15" customHeight="1" x14ac:dyDescent="0.2"/>
    <row r="168" s="15" customFormat="1" ht="15" customHeight="1" x14ac:dyDescent="0.2"/>
    <row r="169" s="15" customFormat="1" ht="15" customHeight="1" x14ac:dyDescent="0.2"/>
    <row r="170" s="15" customFormat="1" ht="15" customHeight="1" x14ac:dyDescent="0.2"/>
    <row r="171" s="15" customFormat="1" ht="15" customHeight="1" x14ac:dyDescent="0.2"/>
    <row r="172" s="15" customFormat="1" ht="15" customHeight="1" x14ac:dyDescent="0.2"/>
    <row r="173" s="15" customFormat="1" ht="15" customHeight="1" x14ac:dyDescent="0.2"/>
    <row r="174" s="15" customFormat="1" ht="15" customHeight="1" x14ac:dyDescent="0.2"/>
    <row r="175" s="15" customFormat="1" ht="15" customHeight="1" x14ac:dyDescent="0.2"/>
    <row r="176" s="15" customFormat="1" ht="15" customHeight="1" x14ac:dyDescent="0.2"/>
    <row r="177" s="15" customFormat="1" ht="15" customHeight="1" x14ac:dyDescent="0.2"/>
    <row r="178" s="15" customFormat="1" ht="15" customHeight="1" x14ac:dyDescent="0.2"/>
    <row r="179" s="15" customFormat="1" ht="15" customHeight="1" x14ac:dyDescent="0.2"/>
    <row r="180" s="15" customFormat="1" ht="15" customHeight="1" x14ac:dyDescent="0.2"/>
    <row r="181" s="15" customFormat="1" ht="15" customHeight="1" x14ac:dyDescent="0.2"/>
    <row r="182" s="15" customFormat="1" ht="15" customHeight="1" x14ac:dyDescent="0.2"/>
    <row r="183" s="15" customFormat="1" ht="15" customHeight="1" x14ac:dyDescent="0.2"/>
    <row r="184" s="15" customFormat="1" ht="15" customHeight="1" x14ac:dyDescent="0.2"/>
    <row r="185" s="15" customFormat="1" ht="15" customHeight="1" x14ac:dyDescent="0.2"/>
    <row r="186" s="15" customFormat="1" ht="15" customHeight="1" x14ac:dyDescent="0.2"/>
    <row r="187" s="15" customFormat="1" ht="15" customHeight="1" x14ac:dyDescent="0.2"/>
    <row r="188" s="15" customFormat="1" ht="15" customHeight="1" x14ac:dyDescent="0.2"/>
    <row r="189" s="15" customFormat="1" ht="15" customHeight="1" x14ac:dyDescent="0.2"/>
    <row r="190" s="15" customFormat="1" ht="15" customHeight="1" x14ac:dyDescent="0.2"/>
    <row r="191" s="15" customFormat="1" ht="15" customHeight="1" x14ac:dyDescent="0.2"/>
    <row r="192" s="15" customFormat="1" ht="15" customHeight="1" x14ac:dyDescent="0.2"/>
    <row r="193" s="15" customFormat="1" ht="15" customHeight="1" x14ac:dyDescent="0.2"/>
    <row r="194" s="15" customFormat="1" ht="15" customHeight="1" x14ac:dyDescent="0.2"/>
    <row r="195" s="15" customFormat="1" ht="15" customHeight="1" x14ac:dyDescent="0.2"/>
    <row r="196" s="15" customFormat="1" ht="15" customHeight="1" x14ac:dyDescent="0.2"/>
    <row r="197" s="15" customFormat="1" ht="15" customHeight="1" x14ac:dyDescent="0.2"/>
    <row r="198" s="15" customFormat="1" ht="15" customHeight="1" x14ac:dyDescent="0.2"/>
    <row r="199" s="15" customFormat="1" ht="15" customHeight="1" x14ac:dyDescent="0.2"/>
    <row r="200" s="15" customFormat="1" ht="15" customHeight="1" x14ac:dyDescent="0.2"/>
    <row r="201" s="15" customFormat="1" ht="15" customHeight="1" x14ac:dyDescent="0.2"/>
    <row r="202" s="15" customFormat="1" ht="15" customHeight="1" x14ac:dyDescent="0.2"/>
    <row r="203" s="15" customFormat="1" ht="15" customHeight="1" x14ac:dyDescent="0.2"/>
    <row r="204" s="15" customFormat="1" ht="15" customHeight="1" x14ac:dyDescent="0.2"/>
    <row r="205" s="15" customFormat="1" ht="15" customHeight="1" x14ac:dyDescent="0.2"/>
    <row r="206" s="15" customFormat="1" ht="15" customHeight="1" x14ac:dyDescent="0.2"/>
    <row r="207" s="15" customFormat="1" ht="15" customHeight="1" x14ac:dyDescent="0.2"/>
    <row r="208" s="15" customFormat="1" ht="15" customHeight="1" x14ac:dyDescent="0.2"/>
    <row r="209" s="15" customFormat="1" ht="15" customHeight="1" x14ac:dyDescent="0.2"/>
    <row r="210" s="15" customFormat="1" ht="15" customHeight="1" x14ac:dyDescent="0.2"/>
    <row r="211" s="15" customFormat="1" ht="15" customHeight="1" x14ac:dyDescent="0.2"/>
    <row r="212" s="15" customFormat="1" ht="15" customHeight="1" x14ac:dyDescent="0.2"/>
    <row r="213" s="15" customFormat="1" ht="15" customHeight="1" x14ac:dyDescent="0.2"/>
    <row r="214" s="15" customFormat="1" ht="15" customHeight="1" x14ac:dyDescent="0.2"/>
    <row r="215" s="15" customFormat="1" ht="15" customHeight="1" x14ac:dyDescent="0.2"/>
    <row r="216" s="15" customFormat="1" ht="15" customHeight="1" x14ac:dyDescent="0.2"/>
    <row r="217" s="15" customFormat="1" ht="15" customHeight="1" x14ac:dyDescent="0.2"/>
    <row r="218" s="15" customFormat="1" ht="15" customHeight="1" x14ac:dyDescent="0.2"/>
    <row r="219" s="15" customFormat="1" ht="15" customHeight="1" x14ac:dyDescent="0.2"/>
    <row r="220" s="15" customFormat="1" ht="15" customHeight="1" x14ac:dyDescent="0.2"/>
    <row r="221" s="15" customFormat="1" ht="15" customHeight="1" x14ac:dyDescent="0.2"/>
    <row r="222" s="15" customFormat="1" ht="15" customHeight="1" x14ac:dyDescent="0.2"/>
    <row r="223" s="15" customFormat="1" ht="15" customHeight="1" x14ac:dyDescent="0.2"/>
    <row r="224" s="15" customFormat="1" ht="15" customHeight="1" x14ac:dyDescent="0.2"/>
    <row r="225" s="15" customFormat="1" ht="15" customHeight="1" x14ac:dyDescent="0.2"/>
    <row r="226" s="15" customFormat="1" ht="15" customHeight="1" x14ac:dyDescent="0.2"/>
    <row r="227" s="15" customFormat="1" ht="15" customHeight="1" x14ac:dyDescent="0.2"/>
    <row r="228" s="15" customFormat="1" ht="15" customHeight="1" x14ac:dyDescent="0.2"/>
    <row r="229" s="15" customFormat="1" ht="15" customHeight="1" x14ac:dyDescent="0.2"/>
    <row r="230" s="15" customFormat="1" ht="15" customHeight="1" x14ac:dyDescent="0.2"/>
    <row r="231" s="15" customFormat="1" ht="15" customHeight="1" x14ac:dyDescent="0.2"/>
    <row r="232" s="15" customFormat="1" ht="15" customHeight="1" x14ac:dyDescent="0.2"/>
    <row r="233" s="15" customFormat="1" ht="15" customHeight="1" x14ac:dyDescent="0.2"/>
    <row r="234" s="15" customFormat="1" ht="15" customHeight="1" x14ac:dyDescent="0.2"/>
    <row r="235" s="15" customFormat="1" ht="15" customHeight="1" x14ac:dyDescent="0.2"/>
    <row r="236" s="15" customFormat="1" ht="15" customHeight="1" x14ac:dyDescent="0.2"/>
    <row r="237" s="15" customFormat="1" ht="15" customHeight="1" x14ac:dyDescent="0.2"/>
    <row r="238" s="15" customFormat="1" ht="15" customHeight="1" x14ac:dyDescent="0.2"/>
    <row r="239" s="15" customFormat="1" ht="15" customHeight="1" x14ac:dyDescent="0.2"/>
    <row r="240" s="15" customFormat="1" ht="15" customHeight="1" x14ac:dyDescent="0.2"/>
    <row r="241" s="15" customFormat="1" ht="15" customHeight="1" x14ac:dyDescent="0.2"/>
    <row r="242" s="15" customFormat="1" ht="15" customHeight="1" x14ac:dyDescent="0.2"/>
    <row r="243" s="15" customFormat="1" ht="15" customHeight="1" x14ac:dyDescent="0.2"/>
    <row r="244" s="15" customFormat="1" ht="15" customHeight="1" x14ac:dyDescent="0.2"/>
    <row r="245" s="15" customFormat="1" ht="15" customHeight="1" x14ac:dyDescent="0.2"/>
    <row r="246" s="15" customFormat="1" ht="15" customHeight="1" x14ac:dyDescent="0.2"/>
    <row r="247" s="15" customFormat="1" ht="15" customHeight="1" x14ac:dyDescent="0.2"/>
    <row r="248" s="15" customFormat="1" ht="15" customHeight="1" x14ac:dyDescent="0.2"/>
    <row r="249" s="15" customFormat="1" ht="15" customHeight="1" x14ac:dyDescent="0.2"/>
    <row r="250" s="15" customFormat="1" ht="15" customHeight="1" x14ac:dyDescent="0.2"/>
    <row r="251" s="15" customFormat="1" ht="15" customHeight="1" x14ac:dyDescent="0.2"/>
    <row r="252" s="15" customFormat="1" ht="15" customHeight="1" x14ac:dyDescent="0.2"/>
    <row r="253" s="15" customFormat="1" ht="15" customHeight="1" x14ac:dyDescent="0.2"/>
    <row r="254" s="15" customFormat="1" ht="15" customHeight="1" x14ac:dyDescent="0.2"/>
    <row r="255" s="15" customFormat="1" ht="15" customHeight="1" x14ac:dyDescent="0.2"/>
    <row r="256" s="15" customFormat="1" ht="15" customHeight="1" x14ac:dyDescent="0.2"/>
    <row r="257" s="15" customFormat="1" ht="15" customHeight="1" x14ac:dyDescent="0.2"/>
    <row r="258" s="15" customFormat="1" ht="15" customHeight="1" x14ac:dyDescent="0.2"/>
    <row r="259" s="15" customFormat="1" ht="15" customHeight="1" x14ac:dyDescent="0.2"/>
    <row r="260" s="15" customFormat="1" ht="15" customHeight="1" x14ac:dyDescent="0.2"/>
    <row r="261" s="15" customFormat="1" ht="15" customHeight="1" x14ac:dyDescent="0.2"/>
    <row r="262" s="15" customFormat="1" ht="24" customHeight="1" x14ac:dyDescent="0.2"/>
    <row r="263" s="15" customFormat="1" ht="24" customHeight="1" x14ac:dyDescent="0.2"/>
    <row r="264" s="15" customFormat="1" ht="24" customHeight="1" x14ac:dyDescent="0.2"/>
    <row r="265" s="15" customFormat="1" ht="24" customHeight="1" x14ac:dyDescent="0.2"/>
    <row r="266" s="15" customFormat="1" ht="24" customHeight="1" x14ac:dyDescent="0.2"/>
    <row r="267" s="15" customFormat="1" ht="24" customHeight="1" x14ac:dyDescent="0.2"/>
    <row r="268" s="15" customFormat="1" ht="24" customHeight="1" x14ac:dyDescent="0.2"/>
    <row r="269" s="15" customFormat="1" ht="24" customHeight="1" x14ac:dyDescent="0.2"/>
    <row r="270" s="15" customFormat="1" ht="24" customHeight="1" x14ac:dyDescent="0.2"/>
    <row r="271" s="15" customFormat="1" ht="24" customHeight="1" x14ac:dyDescent="0.2"/>
    <row r="272" s="15" customFormat="1" ht="24" customHeight="1" x14ac:dyDescent="0.2"/>
    <row r="273" s="15" customFormat="1" ht="24" customHeight="1" x14ac:dyDescent="0.2"/>
    <row r="274" s="15" customFormat="1" ht="24" customHeight="1" x14ac:dyDescent="0.2"/>
    <row r="275" s="15" customFormat="1" ht="24" customHeight="1" x14ac:dyDescent="0.2"/>
    <row r="276" s="15" customFormat="1" ht="24" customHeight="1" x14ac:dyDescent="0.2"/>
    <row r="277" s="15" customFormat="1" ht="24" customHeight="1" x14ac:dyDescent="0.2"/>
    <row r="278" s="15" customFormat="1" ht="24" customHeight="1" x14ac:dyDescent="0.2"/>
    <row r="279" s="15" customFormat="1" ht="24" customHeight="1" x14ac:dyDescent="0.2"/>
    <row r="280" s="15" customFormat="1" ht="24" customHeight="1" x14ac:dyDescent="0.2"/>
    <row r="281" s="15" customFormat="1" ht="24" customHeight="1" x14ac:dyDescent="0.2"/>
    <row r="282" s="15" customFormat="1" ht="24" customHeight="1" x14ac:dyDescent="0.2"/>
    <row r="283" s="15" customFormat="1" ht="24" customHeight="1" x14ac:dyDescent="0.2"/>
    <row r="284" s="15" customFormat="1" ht="24" customHeight="1" x14ac:dyDescent="0.2"/>
    <row r="285" s="15" customFormat="1" ht="24" customHeight="1" x14ac:dyDescent="0.2"/>
    <row r="286" s="15" customFormat="1" ht="24" customHeight="1" x14ac:dyDescent="0.2"/>
    <row r="287" s="15" customFormat="1" ht="24" customHeight="1" x14ac:dyDescent="0.2"/>
    <row r="288" s="15" customFormat="1" ht="24" customHeight="1" x14ac:dyDescent="0.2"/>
    <row r="289" s="15" customFormat="1" ht="24" customHeight="1" x14ac:dyDescent="0.2"/>
    <row r="290" s="15" customFormat="1" ht="24" customHeight="1" x14ac:dyDescent="0.2"/>
  </sheetData>
  <mergeCells count="20">
    <mergeCell ref="A36:A38"/>
    <mergeCell ref="A33:A35"/>
    <mergeCell ref="B33:C34"/>
    <mergeCell ref="D33:E34"/>
    <mergeCell ref="F33:G34"/>
    <mergeCell ref="H33:I34"/>
    <mergeCell ref="B35:C36"/>
    <mergeCell ref="D35:E36"/>
    <mergeCell ref="F35:G36"/>
    <mergeCell ref="H35:I36"/>
    <mergeCell ref="A10:A12"/>
    <mergeCell ref="B9:C10"/>
    <mergeCell ref="D9:E10"/>
    <mergeCell ref="F9:G10"/>
    <mergeCell ref="H9:I10"/>
    <mergeCell ref="A7:A9"/>
    <mergeCell ref="B7:C8"/>
    <mergeCell ref="D7:E8"/>
    <mergeCell ref="F7:G8"/>
    <mergeCell ref="H7:I8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workbookViewId="0">
      <selection activeCell="D1" sqref="D1"/>
    </sheetView>
  </sheetViews>
  <sheetFormatPr defaultColWidth="9.140625" defaultRowHeight="15" x14ac:dyDescent="0.25"/>
  <cols>
    <col min="1" max="2" width="43.5703125" style="492" customWidth="1"/>
    <col min="3" max="16384" width="9.140625" style="492"/>
  </cols>
  <sheetData>
    <row r="1" spans="1:11" x14ac:dyDescent="0.25">
      <c r="A1" s="267" t="s">
        <v>111</v>
      </c>
      <c r="B1" s="268" t="s">
        <v>112</v>
      </c>
      <c r="D1" s="606" t="s">
        <v>568</v>
      </c>
    </row>
    <row r="2" spans="1:11" ht="9" customHeight="1" x14ac:dyDescent="0.25"/>
    <row r="3" spans="1:11" s="15" customFormat="1" ht="15" customHeight="1" x14ac:dyDescent="0.2">
      <c r="A3" s="920" t="s">
        <v>1108</v>
      </c>
      <c r="B3" s="920"/>
      <c r="C3" s="515"/>
      <c r="D3" s="515"/>
      <c r="E3" s="515"/>
      <c r="F3" s="515"/>
      <c r="G3" s="515"/>
      <c r="H3" s="515"/>
      <c r="I3" s="515"/>
      <c r="J3" s="515"/>
      <c r="K3" s="515"/>
    </row>
    <row r="4" spans="1:11" s="15" customFormat="1" ht="15" customHeight="1" x14ac:dyDescent="0.2">
      <c r="A4" s="921" t="s">
        <v>1035</v>
      </c>
      <c r="B4" s="921"/>
      <c r="C4" s="516"/>
      <c r="D4" s="516"/>
      <c r="E4" s="516"/>
      <c r="F4" s="516"/>
      <c r="G4" s="516"/>
      <c r="H4" s="516"/>
      <c r="I4" s="516"/>
      <c r="J4" s="516"/>
      <c r="K4" s="516"/>
    </row>
    <row r="18" spans="1:11" ht="7.5" customHeight="1" x14ac:dyDescent="0.25"/>
    <row r="19" spans="1:11" s="15" customFormat="1" ht="15" customHeight="1" x14ac:dyDescent="0.2">
      <c r="A19" s="920" t="s">
        <v>1109</v>
      </c>
      <c r="B19" s="920"/>
      <c r="C19" s="515"/>
      <c r="D19" s="515"/>
      <c r="E19" s="515"/>
      <c r="F19" s="515"/>
      <c r="G19" s="515"/>
      <c r="H19" s="515"/>
      <c r="I19" s="515"/>
      <c r="J19" s="515"/>
      <c r="K19" s="515"/>
    </row>
    <row r="20" spans="1:11" s="15" customFormat="1" ht="15" customHeight="1" x14ac:dyDescent="0.2">
      <c r="A20" s="921" t="s">
        <v>1072</v>
      </c>
      <c r="B20" s="921"/>
      <c r="C20" s="516"/>
      <c r="D20" s="516"/>
      <c r="E20" s="516"/>
      <c r="F20" s="516"/>
      <c r="G20" s="516"/>
      <c r="H20" s="516"/>
      <c r="I20" s="516"/>
      <c r="J20" s="516"/>
      <c r="K20" s="516"/>
    </row>
    <row r="34" spans="1:11" ht="7.5" customHeight="1" x14ac:dyDescent="0.25"/>
    <row r="35" spans="1:11" s="15" customFormat="1" ht="15" customHeight="1" x14ac:dyDescent="0.2">
      <c r="A35" s="920" t="s">
        <v>1110</v>
      </c>
      <c r="B35" s="920"/>
      <c r="C35" s="515"/>
      <c r="D35" s="515"/>
      <c r="E35" s="515"/>
      <c r="F35" s="515"/>
      <c r="G35" s="515"/>
      <c r="H35" s="515"/>
      <c r="I35" s="515"/>
      <c r="J35" s="515"/>
      <c r="K35" s="515"/>
    </row>
    <row r="36" spans="1:11" s="15" customFormat="1" ht="15" customHeight="1" x14ac:dyDescent="0.2">
      <c r="A36" s="921" t="s">
        <v>1034</v>
      </c>
      <c r="B36" s="921"/>
      <c r="C36" s="516"/>
      <c r="D36" s="516"/>
      <c r="E36" s="516"/>
      <c r="F36" s="516"/>
      <c r="G36" s="516"/>
      <c r="H36" s="516"/>
      <c r="I36" s="516"/>
      <c r="J36" s="516"/>
      <c r="K36" s="516"/>
    </row>
    <row r="51" spans="1:2" x14ac:dyDescent="0.25">
      <c r="A51" s="13" t="s">
        <v>119</v>
      </c>
      <c r="B51" s="14" t="s">
        <v>120</v>
      </c>
    </row>
  </sheetData>
  <mergeCells count="6">
    <mergeCell ref="A19:B19"/>
    <mergeCell ref="A20:B20"/>
    <mergeCell ref="A35:B35"/>
    <mergeCell ref="A36:B36"/>
    <mergeCell ref="A3:B3"/>
    <mergeCell ref="A4:B4"/>
  </mergeCells>
  <hyperlinks>
    <hyperlink ref="D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>
      <selection activeCell="O1" sqref="O1"/>
    </sheetView>
  </sheetViews>
  <sheetFormatPr defaultColWidth="8.7109375" defaultRowHeight="12.75" x14ac:dyDescent="0.25"/>
  <cols>
    <col min="1" max="1" width="8" style="34" customWidth="1"/>
    <col min="2" max="13" width="6.42578125" style="34" customWidth="1"/>
    <col min="14" max="14" width="9.140625" style="34" bestFit="1" customWidth="1"/>
    <col min="15" max="16384" width="8.7109375" style="34"/>
  </cols>
  <sheetData>
    <row r="1" spans="1:15" ht="15" customHeight="1" x14ac:dyDescent="0.2">
      <c r="A1" s="30" t="s">
        <v>111</v>
      </c>
      <c r="B1" s="31"/>
      <c r="C1" s="31"/>
      <c r="D1" s="31"/>
      <c r="E1" s="31"/>
      <c r="F1" s="32"/>
      <c r="G1" s="32"/>
      <c r="H1" s="31"/>
      <c r="I1" s="31"/>
      <c r="J1" s="31"/>
      <c r="K1" s="31"/>
      <c r="M1" s="33" t="s">
        <v>112</v>
      </c>
      <c r="O1" s="605" t="s">
        <v>568</v>
      </c>
    </row>
    <row r="2" spans="1:15" ht="6.6" customHeight="1" x14ac:dyDescent="0.2">
      <c r="A2" s="30"/>
      <c r="B2" s="31"/>
      <c r="C2" s="31"/>
      <c r="D2" s="31"/>
      <c r="E2" s="31"/>
      <c r="F2" s="32"/>
      <c r="G2" s="32"/>
      <c r="H2" s="31"/>
      <c r="I2" s="31"/>
      <c r="J2" s="31"/>
      <c r="K2" s="31"/>
      <c r="L2" s="33"/>
    </row>
    <row r="3" spans="1:15" ht="15" customHeight="1" x14ac:dyDescent="0.2">
      <c r="A3" s="30" t="s">
        <v>877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429"/>
      <c r="O3" s="429"/>
    </row>
    <row r="4" spans="1:15" ht="13.9" customHeight="1" x14ac:dyDescent="0.2">
      <c r="A4" s="35" t="s">
        <v>878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</row>
    <row r="5" spans="1:15" ht="15" customHeight="1" thickBot="1" x14ac:dyDescent="0.25">
      <c r="A5" s="37" t="s">
        <v>119</v>
      </c>
      <c r="B5" s="36"/>
      <c r="C5" s="36"/>
      <c r="D5" s="36"/>
      <c r="E5" s="36"/>
      <c r="F5" s="36"/>
      <c r="G5" s="36"/>
      <c r="H5" s="36"/>
      <c r="I5" s="36"/>
      <c r="J5" s="36"/>
      <c r="K5" s="36"/>
      <c r="M5" s="14" t="s">
        <v>120</v>
      </c>
    </row>
    <row r="6" spans="1:15" ht="12" customHeight="1" x14ac:dyDescent="0.25">
      <c r="A6" s="976" t="s">
        <v>116</v>
      </c>
      <c r="B6" s="978" t="s">
        <v>176</v>
      </c>
      <c r="C6" s="979"/>
      <c r="D6" s="979"/>
      <c r="E6" s="979"/>
      <c r="F6" s="979"/>
      <c r="G6" s="980"/>
      <c r="H6" s="981" t="s">
        <v>588</v>
      </c>
      <c r="I6" s="981"/>
      <c r="J6" s="981"/>
      <c r="K6" s="981"/>
      <c r="L6" s="981"/>
      <c r="M6" s="982"/>
    </row>
    <row r="7" spans="1:15" ht="12" customHeight="1" x14ac:dyDescent="0.25">
      <c r="A7" s="977"/>
      <c r="B7" s="983" t="s">
        <v>171</v>
      </c>
      <c r="C7" s="984"/>
      <c r="D7" s="984"/>
      <c r="E7" s="984"/>
      <c r="F7" s="984"/>
      <c r="G7" s="985"/>
      <c r="H7" s="986" t="s">
        <v>1036</v>
      </c>
      <c r="I7" s="986"/>
      <c r="J7" s="986"/>
      <c r="K7" s="986"/>
      <c r="L7" s="986"/>
      <c r="M7" s="983"/>
    </row>
    <row r="8" spans="1:15" ht="12" customHeight="1" x14ac:dyDescent="0.25">
      <c r="A8" s="993" t="s">
        <v>6</v>
      </c>
      <c r="B8" s="995" t="s">
        <v>7</v>
      </c>
      <c r="C8" s="996"/>
      <c r="D8" s="995" t="s">
        <v>8</v>
      </c>
      <c r="E8" s="996"/>
      <c r="F8" s="995" t="s">
        <v>9</v>
      </c>
      <c r="G8" s="996"/>
      <c r="H8" s="997" t="s">
        <v>7</v>
      </c>
      <c r="I8" s="997"/>
      <c r="J8" s="997" t="s">
        <v>8</v>
      </c>
      <c r="K8" s="997"/>
      <c r="L8" s="997" t="s">
        <v>9</v>
      </c>
      <c r="M8" s="998"/>
    </row>
    <row r="9" spans="1:15" ht="12" customHeight="1" thickBot="1" x14ac:dyDescent="0.3">
      <c r="A9" s="994"/>
      <c r="B9" s="1000" t="s">
        <v>10</v>
      </c>
      <c r="C9" s="988"/>
      <c r="D9" s="1000" t="s">
        <v>118</v>
      </c>
      <c r="E9" s="988"/>
      <c r="F9" s="1000" t="s">
        <v>110</v>
      </c>
      <c r="G9" s="988"/>
      <c r="H9" s="999" t="s">
        <v>10</v>
      </c>
      <c r="I9" s="999"/>
      <c r="J9" s="999" t="s">
        <v>118</v>
      </c>
      <c r="K9" s="999"/>
      <c r="L9" s="999" t="s">
        <v>110</v>
      </c>
      <c r="M9" s="1000"/>
    </row>
    <row r="10" spans="1:15" ht="12" customHeight="1" x14ac:dyDescent="0.2">
      <c r="A10" s="38">
        <v>2010</v>
      </c>
      <c r="B10" s="1001">
        <v>583327</v>
      </c>
      <c r="C10" s="1002"/>
      <c r="D10" s="1001">
        <v>294914</v>
      </c>
      <c r="E10" s="1002"/>
      <c r="F10" s="1001">
        <v>288413</v>
      </c>
      <c r="G10" s="1002"/>
      <c r="H10" s="1003">
        <v>55.625246799979898</v>
      </c>
      <c r="I10" s="1003"/>
      <c r="J10" s="1003">
        <v>55.232512407528795</v>
      </c>
      <c r="K10" s="1003"/>
      <c r="L10" s="1003">
        <v>56.032651342051672</v>
      </c>
      <c r="M10" s="1004"/>
    </row>
    <row r="11" spans="1:15" ht="12" customHeight="1" x14ac:dyDescent="0.2">
      <c r="A11" s="38">
        <v>2015</v>
      </c>
      <c r="B11" s="1007">
        <v>706149</v>
      </c>
      <c r="C11" s="1008"/>
      <c r="D11" s="1007">
        <v>346970</v>
      </c>
      <c r="E11" s="1008"/>
      <c r="F11" s="1007">
        <v>359179</v>
      </c>
      <c r="G11" s="1008"/>
      <c r="H11" s="1005">
        <v>66.909181802306506</v>
      </c>
      <c r="I11" s="1005"/>
      <c r="J11" s="1005">
        <v>64.642600772462032</v>
      </c>
      <c r="K11" s="1005"/>
      <c r="L11" s="1005">
        <v>69.254945211739326</v>
      </c>
      <c r="M11" s="1006"/>
    </row>
    <row r="12" spans="1:15" ht="12" customHeight="1" x14ac:dyDescent="0.2">
      <c r="A12" s="38">
        <v>2016</v>
      </c>
      <c r="B12" s="1007">
        <v>728413</v>
      </c>
      <c r="C12" s="1008"/>
      <c r="D12" s="1007">
        <v>355632</v>
      </c>
      <c r="E12" s="1008"/>
      <c r="F12" s="1007">
        <v>372781</v>
      </c>
      <c r="G12" s="1008"/>
      <c r="H12" s="1005">
        <v>68.855789209004413</v>
      </c>
      <c r="I12" s="1005"/>
      <c r="J12" s="1005">
        <v>66.12554951690484</v>
      </c>
      <c r="K12" s="1005"/>
      <c r="L12" s="1005">
        <v>71.67918392320091</v>
      </c>
      <c r="M12" s="1006"/>
    </row>
    <row r="13" spans="1:15" ht="12" customHeight="1" x14ac:dyDescent="0.2">
      <c r="A13" s="41">
        <v>2017</v>
      </c>
      <c r="B13" s="1007">
        <v>744454</v>
      </c>
      <c r="C13" s="1008"/>
      <c r="D13" s="1007">
        <v>361299</v>
      </c>
      <c r="E13" s="1008"/>
      <c r="F13" s="1007">
        <v>383155</v>
      </c>
      <c r="G13" s="1008"/>
      <c r="H13" s="1005">
        <v>70.164952019570109</v>
      </c>
      <c r="I13" s="1005"/>
      <c r="J13" s="1005">
        <v>67.028071352349357</v>
      </c>
      <c r="K13" s="1005"/>
      <c r="L13" s="1005">
        <v>73.404279979792292</v>
      </c>
      <c r="M13" s="1006"/>
    </row>
    <row r="14" spans="1:15" ht="12" customHeight="1" x14ac:dyDescent="0.2">
      <c r="A14" s="41">
        <v>2018</v>
      </c>
      <c r="B14" s="1007">
        <v>760372</v>
      </c>
      <c r="C14" s="1008"/>
      <c r="D14" s="1007">
        <v>366354</v>
      </c>
      <c r="E14" s="1008"/>
      <c r="F14" s="1007">
        <v>394018</v>
      </c>
      <c r="G14" s="1008"/>
      <c r="H14" s="1005">
        <v>71.397772728126355</v>
      </c>
      <c r="I14" s="1005"/>
      <c r="J14" s="1005">
        <v>67.772974944899801</v>
      </c>
      <c r="K14" s="1005"/>
      <c r="L14" s="1005">
        <v>75.134138820951321</v>
      </c>
      <c r="M14" s="1006"/>
    </row>
    <row r="15" spans="1:15" ht="12" customHeight="1" x14ac:dyDescent="0.2">
      <c r="A15" s="41">
        <v>2019</v>
      </c>
      <c r="B15" s="1007">
        <v>782967</v>
      </c>
      <c r="C15" s="1008"/>
      <c r="D15" s="1007">
        <v>374609</v>
      </c>
      <c r="E15" s="1008"/>
      <c r="F15" s="1007">
        <v>408358</v>
      </c>
      <c r="G15" s="1008"/>
      <c r="H15" s="1005">
        <v>73.21595905867801</v>
      </c>
      <c r="I15" s="1005"/>
      <c r="J15" s="1005">
        <v>69.091283327766448</v>
      </c>
      <c r="K15" s="1005"/>
      <c r="L15" s="1005">
        <v>77.457949512860026</v>
      </c>
      <c r="M15" s="1006"/>
    </row>
    <row r="16" spans="1:15" ht="12" customHeight="1" x14ac:dyDescent="0.2">
      <c r="A16" s="41">
        <v>2020</v>
      </c>
      <c r="B16" s="1007">
        <v>792338</v>
      </c>
      <c r="C16" s="1008"/>
      <c r="D16" s="1007">
        <v>377495</v>
      </c>
      <c r="E16" s="1008"/>
      <c r="F16" s="1007">
        <v>414843</v>
      </c>
      <c r="G16" s="1008"/>
      <c r="H16" s="1005">
        <v>74.037984532849066</v>
      </c>
      <c r="I16" s="1005"/>
      <c r="J16" s="1005">
        <v>69.562866684086785</v>
      </c>
      <c r="K16" s="1005"/>
      <c r="L16" s="1005">
        <v>78.641687186013229</v>
      </c>
      <c r="M16" s="1006"/>
    </row>
    <row r="17" spans="1:14" ht="12" customHeight="1" x14ac:dyDescent="0.2">
      <c r="A17" s="41">
        <v>2021</v>
      </c>
      <c r="B17" s="1007">
        <v>813871</v>
      </c>
      <c r="C17" s="1008"/>
      <c r="D17" s="1007">
        <v>386571</v>
      </c>
      <c r="E17" s="1008"/>
      <c r="F17" s="1007">
        <v>427300</v>
      </c>
      <c r="G17" s="1008"/>
      <c r="H17" s="1005">
        <v>77.388387829003889</v>
      </c>
      <c r="I17" s="1005"/>
      <c r="J17" s="1005">
        <v>72.487517185668224</v>
      </c>
      <c r="K17" s="1005"/>
      <c r="L17" s="1005">
        <v>82.430275233782325</v>
      </c>
      <c r="M17" s="1006"/>
    </row>
    <row r="18" spans="1:14" ht="6.75" customHeight="1" x14ac:dyDescent="0.2">
      <c r="A18" s="42"/>
      <c r="B18" s="43"/>
      <c r="C18" s="43"/>
      <c r="D18" s="43"/>
      <c r="E18" s="43"/>
      <c r="F18" s="43"/>
      <c r="G18" s="43"/>
      <c r="H18" s="44"/>
      <c r="I18" s="44"/>
      <c r="J18" s="44"/>
      <c r="K18" s="44"/>
      <c r="L18" s="44"/>
    </row>
    <row r="19" spans="1:14" ht="6.75" customHeight="1" x14ac:dyDescent="0.2">
      <c r="A19" s="42"/>
      <c r="B19" s="43"/>
      <c r="C19" s="43"/>
      <c r="D19" s="43"/>
      <c r="E19" s="43"/>
      <c r="F19" s="43"/>
      <c r="G19" s="43"/>
      <c r="H19" s="44"/>
      <c r="I19" s="44"/>
      <c r="J19" s="44"/>
      <c r="K19" s="44"/>
      <c r="L19" s="44"/>
    </row>
    <row r="20" spans="1:14" s="46" customFormat="1" ht="12.6" customHeight="1" x14ac:dyDescent="0.2">
      <c r="A20" s="989" t="s">
        <v>1111</v>
      </c>
      <c r="B20" s="989"/>
      <c r="C20" s="989"/>
      <c r="D20" s="989"/>
      <c r="E20" s="989"/>
      <c r="F20" s="989"/>
      <c r="G20" s="989"/>
      <c r="H20" s="989"/>
      <c r="I20" s="989"/>
      <c r="J20" s="989"/>
      <c r="K20" s="989"/>
      <c r="L20" s="989"/>
      <c r="N20" s="405"/>
    </row>
    <row r="21" spans="1:14" s="47" customFormat="1" ht="12.6" customHeight="1" x14ac:dyDescent="0.2">
      <c r="A21" s="990" t="s">
        <v>881</v>
      </c>
      <c r="B21" s="990"/>
      <c r="C21" s="990"/>
      <c r="D21" s="990"/>
      <c r="E21" s="990"/>
      <c r="F21" s="990"/>
      <c r="G21" s="990"/>
      <c r="H21" s="990"/>
      <c r="I21" s="990"/>
      <c r="J21" s="990"/>
      <c r="K21" s="990"/>
      <c r="L21" s="990"/>
      <c r="N21" s="405"/>
    </row>
    <row r="37" spans="1:14" ht="12.75" customHeight="1" x14ac:dyDescent="0.2">
      <c r="A37" s="434"/>
      <c r="B37" s="435"/>
      <c r="C37" s="435"/>
      <c r="D37" s="435"/>
      <c r="E37" s="422"/>
      <c r="H37" s="45"/>
      <c r="I37" s="45"/>
    </row>
    <row r="38" spans="1:14" ht="5.45" customHeight="1" x14ac:dyDescent="0.25"/>
    <row r="39" spans="1:14" ht="14.25" x14ac:dyDescent="0.2">
      <c r="A39" s="30" t="s">
        <v>879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1:14" ht="14.25" x14ac:dyDescent="0.2">
      <c r="A40" s="35" t="s">
        <v>880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1:14" ht="15" customHeight="1" thickBot="1" x14ac:dyDescent="0.25">
      <c r="A41" s="37" t="s">
        <v>119</v>
      </c>
      <c r="B41" s="36"/>
      <c r="C41" s="36"/>
      <c r="D41" s="36"/>
      <c r="E41" s="36"/>
      <c r="F41" s="36"/>
      <c r="G41" s="36"/>
      <c r="H41" s="36"/>
      <c r="I41" s="36"/>
      <c r="J41" s="36"/>
      <c r="K41" s="36"/>
      <c r="M41" s="14" t="s">
        <v>120</v>
      </c>
    </row>
    <row r="42" spans="1:14" ht="12" customHeight="1" x14ac:dyDescent="0.25">
      <c r="A42" s="991" t="s">
        <v>875</v>
      </c>
      <c r="B42" s="1012" t="s">
        <v>822</v>
      </c>
      <c r="C42" s="1013"/>
      <c r="D42" s="1013"/>
      <c r="E42" s="1013"/>
      <c r="F42" s="1013"/>
      <c r="G42" s="1013"/>
      <c r="H42" s="1014" t="s">
        <v>1178</v>
      </c>
      <c r="I42" s="1014"/>
      <c r="J42" s="1014"/>
      <c r="K42" s="1014"/>
      <c r="L42" s="1014"/>
      <c r="M42" s="1015"/>
      <c r="N42" s="427"/>
    </row>
    <row r="43" spans="1:14" ht="12" customHeight="1" x14ac:dyDescent="0.25">
      <c r="A43" s="992"/>
      <c r="B43" s="1016" t="s">
        <v>823</v>
      </c>
      <c r="C43" s="1017"/>
      <c r="D43" s="1017"/>
      <c r="E43" s="1017"/>
      <c r="F43" s="1017"/>
      <c r="G43" s="1017"/>
      <c r="H43" s="1017" t="s">
        <v>1179</v>
      </c>
      <c r="I43" s="1017"/>
      <c r="J43" s="1017"/>
      <c r="K43" s="1017"/>
      <c r="L43" s="1017"/>
      <c r="M43" s="1018"/>
    </row>
    <row r="44" spans="1:14" ht="12" customHeight="1" x14ac:dyDescent="0.25">
      <c r="A44" s="987" t="s">
        <v>876</v>
      </c>
      <c r="B44" s="1009" t="s">
        <v>818</v>
      </c>
      <c r="C44" s="1010"/>
      <c r="D44" s="1010"/>
      <c r="E44" s="1010" t="s">
        <v>819</v>
      </c>
      <c r="F44" s="1010"/>
      <c r="G44" s="1010"/>
      <c r="H44" s="1010" t="s">
        <v>818</v>
      </c>
      <c r="I44" s="1010"/>
      <c r="J44" s="1010"/>
      <c r="K44" s="1010" t="s">
        <v>819</v>
      </c>
      <c r="L44" s="1010"/>
      <c r="M44" s="1011"/>
      <c r="N44" s="437"/>
    </row>
    <row r="45" spans="1:14" ht="12" customHeight="1" thickBot="1" x14ac:dyDescent="0.3">
      <c r="A45" s="988"/>
      <c r="B45" s="431">
        <v>2010</v>
      </c>
      <c r="C45" s="431">
        <v>2020</v>
      </c>
      <c r="D45" s="512">
        <v>2021</v>
      </c>
      <c r="E45" s="513">
        <v>2010</v>
      </c>
      <c r="F45" s="431">
        <v>2020</v>
      </c>
      <c r="G45" s="512">
        <v>2021</v>
      </c>
      <c r="H45" s="513">
        <v>2010</v>
      </c>
      <c r="I45" s="431">
        <v>2020</v>
      </c>
      <c r="J45" s="512">
        <v>2021</v>
      </c>
      <c r="K45" s="513">
        <v>2010</v>
      </c>
      <c r="L45" s="431">
        <v>2020</v>
      </c>
      <c r="M45" s="488">
        <v>2021</v>
      </c>
    </row>
    <row r="46" spans="1:14" ht="24.6" customHeight="1" x14ac:dyDescent="0.2">
      <c r="A46" s="487" t="s">
        <v>1248</v>
      </c>
      <c r="B46" s="418">
        <v>294.91399999999999</v>
      </c>
      <c r="C46" s="418">
        <v>377.495</v>
      </c>
      <c r="D46" s="509">
        <v>386.57100000000003</v>
      </c>
      <c r="E46" s="510">
        <v>288.41300000000001</v>
      </c>
      <c r="F46" s="436">
        <v>414.84300000000002</v>
      </c>
      <c r="G46" s="578">
        <v>427.3</v>
      </c>
      <c r="H46" s="510">
        <v>55.232512407528795</v>
      </c>
      <c r="I46" s="489">
        <v>69.562866684086785</v>
      </c>
      <c r="J46" s="509">
        <v>72.487517185668224</v>
      </c>
      <c r="K46" s="510">
        <v>56.032651342051672</v>
      </c>
      <c r="L46" s="489">
        <v>78.641687186013229</v>
      </c>
      <c r="M46" s="489">
        <v>82.430275233782325</v>
      </c>
    </row>
    <row r="47" spans="1:14" ht="12" customHeight="1" x14ac:dyDescent="0.2">
      <c r="A47" s="485" t="s">
        <v>178</v>
      </c>
      <c r="B47" s="40">
        <v>0.32800000000000001</v>
      </c>
      <c r="C47" s="40">
        <v>0.45600000000000002</v>
      </c>
      <c r="D47" s="508">
        <v>0.48499999999999999</v>
      </c>
      <c r="E47" s="511">
        <v>0.40699999999999997</v>
      </c>
      <c r="F47" s="432">
        <v>0.51</v>
      </c>
      <c r="G47" s="579">
        <v>0.54900000000000004</v>
      </c>
      <c r="H47" s="511">
        <v>0.62928677634418917</v>
      </c>
      <c r="I47" s="490">
        <v>0.83169638704523441</v>
      </c>
      <c r="J47" s="508">
        <v>0.89451872126243326</v>
      </c>
      <c r="K47" s="511">
        <v>0.74172214395970282</v>
      </c>
      <c r="L47" s="490">
        <v>0.88550583218449075</v>
      </c>
      <c r="M47" s="490">
        <v>0.96482857157920821</v>
      </c>
    </row>
    <row r="48" spans="1:14" ht="12" customHeight="1" x14ac:dyDescent="0.2">
      <c r="A48" s="485" t="s">
        <v>179</v>
      </c>
      <c r="B48" s="40">
        <v>1.373</v>
      </c>
      <c r="C48" s="40">
        <v>1.6950000000000001</v>
      </c>
      <c r="D48" s="508">
        <v>1.8240000000000001</v>
      </c>
      <c r="E48" s="511">
        <v>1.46</v>
      </c>
      <c r="F48" s="432">
        <v>1.9710000000000001</v>
      </c>
      <c r="G48" s="579">
        <v>2.0910000000000002</v>
      </c>
      <c r="H48" s="511">
        <v>2.7381033100538046</v>
      </c>
      <c r="I48" s="490">
        <v>3.2043405108040153</v>
      </c>
      <c r="J48" s="508">
        <v>3.4488039797382766</v>
      </c>
      <c r="K48" s="511">
        <v>2.7580526636932592</v>
      </c>
      <c r="L48" s="490">
        <v>3.5385869350558883</v>
      </c>
      <c r="M48" s="490">
        <v>3.7565348615777086</v>
      </c>
    </row>
    <row r="49" spans="1:14" ht="12" customHeight="1" x14ac:dyDescent="0.2">
      <c r="A49" s="485" t="s">
        <v>180</v>
      </c>
      <c r="B49" s="40">
        <v>2.4700000000000002</v>
      </c>
      <c r="C49" s="40">
        <v>3.452</v>
      </c>
      <c r="D49" s="508">
        <v>3.597</v>
      </c>
      <c r="E49" s="511">
        <v>2.3940000000000001</v>
      </c>
      <c r="F49" s="432">
        <v>2.9870000000000001</v>
      </c>
      <c r="G49" s="579">
        <v>3.0449999999999999</v>
      </c>
      <c r="H49" s="511">
        <v>3.6136417169333495</v>
      </c>
      <c r="I49" s="490">
        <v>6.4781521877838415</v>
      </c>
      <c r="J49" s="508">
        <v>7.0833579488391321</v>
      </c>
      <c r="K49" s="511">
        <v>3.3184828683668459</v>
      </c>
      <c r="L49" s="490">
        <v>5.2776928690188649</v>
      </c>
      <c r="M49" s="490">
        <v>5.6202691453684004</v>
      </c>
    </row>
    <row r="50" spans="1:14" ht="12" customHeight="1" x14ac:dyDescent="0.2">
      <c r="A50" s="485" t="s">
        <v>181</v>
      </c>
      <c r="B50" s="40">
        <v>5.47</v>
      </c>
      <c r="C50" s="40">
        <v>6.9189999999999996</v>
      </c>
      <c r="D50" s="508">
        <v>7.4169999999999998</v>
      </c>
      <c r="E50" s="511">
        <v>6.798</v>
      </c>
      <c r="F50" s="432">
        <v>7.5119999999999996</v>
      </c>
      <c r="G50" s="579">
        <v>8.0459999999999994</v>
      </c>
      <c r="H50" s="511">
        <v>6.3649724048774079</v>
      </c>
      <c r="I50" s="490">
        <v>9.7167959149854095</v>
      </c>
      <c r="J50" s="508">
        <v>10.979624706154036</v>
      </c>
      <c r="K50" s="511">
        <v>7.4721771866670332</v>
      </c>
      <c r="L50" s="490">
        <v>9.8819350807379873</v>
      </c>
      <c r="M50" s="490">
        <v>11.105758679565872</v>
      </c>
    </row>
    <row r="51" spans="1:14" ht="12" customHeight="1" x14ac:dyDescent="0.2">
      <c r="A51" s="485" t="s">
        <v>182</v>
      </c>
      <c r="B51" s="40">
        <v>11.417999999999999</v>
      </c>
      <c r="C51" s="40">
        <v>16.513999999999999</v>
      </c>
      <c r="D51" s="508">
        <v>17.556000000000001</v>
      </c>
      <c r="E51" s="511">
        <v>19.375</v>
      </c>
      <c r="F51" s="432">
        <v>31.053999999999998</v>
      </c>
      <c r="G51" s="579">
        <v>32.762999999999998</v>
      </c>
      <c r="H51" s="511">
        <v>16.71140409164488</v>
      </c>
      <c r="I51" s="490">
        <v>19.147199458303767</v>
      </c>
      <c r="J51" s="508">
        <v>20.929051516748249</v>
      </c>
      <c r="K51" s="511">
        <v>27.077906105700965</v>
      </c>
      <c r="L51" s="490">
        <v>33.99709447128464</v>
      </c>
      <c r="M51" s="490">
        <v>36.76097679198962</v>
      </c>
    </row>
    <row r="52" spans="1:14" ht="12" customHeight="1" x14ac:dyDescent="0.2">
      <c r="A52" s="485" t="s">
        <v>183</v>
      </c>
      <c r="B52" s="40">
        <v>41.118000000000002</v>
      </c>
      <c r="C52" s="40">
        <v>39.591999999999999</v>
      </c>
      <c r="D52" s="508">
        <v>41.636000000000003</v>
      </c>
      <c r="E52" s="511">
        <v>60.981000000000002</v>
      </c>
      <c r="F52" s="432">
        <v>68.435000000000002</v>
      </c>
      <c r="G52" s="579">
        <v>72.754999999999995</v>
      </c>
      <c r="H52" s="511">
        <v>56.919628952348255</v>
      </c>
      <c r="I52" s="490">
        <v>58.877677728290045</v>
      </c>
      <c r="J52" s="508">
        <v>61.485480707889323</v>
      </c>
      <c r="K52" s="511">
        <v>86.246838987797219</v>
      </c>
      <c r="L52" s="490">
        <v>99.415867315735255</v>
      </c>
      <c r="M52" s="490">
        <v>104.75263519360269</v>
      </c>
    </row>
    <row r="53" spans="1:14" ht="12" customHeight="1" x14ac:dyDescent="0.2">
      <c r="A53" s="486" t="s">
        <v>184</v>
      </c>
      <c r="B53" s="40">
        <v>96.841999999999999</v>
      </c>
      <c r="C53" s="40">
        <v>96.739000000000004</v>
      </c>
      <c r="D53" s="508">
        <v>95.233000000000004</v>
      </c>
      <c r="E53" s="511">
        <v>108.40300000000001</v>
      </c>
      <c r="F53" s="432">
        <v>129.108</v>
      </c>
      <c r="G53" s="579">
        <v>128.316</v>
      </c>
      <c r="H53" s="511">
        <v>139.49354690020743</v>
      </c>
      <c r="I53" s="490">
        <v>142.24127156836079</v>
      </c>
      <c r="J53" s="508">
        <v>144.82674716567945</v>
      </c>
      <c r="K53" s="511">
        <v>178.67968596760451</v>
      </c>
      <c r="L53" s="490">
        <v>208.98769460874294</v>
      </c>
      <c r="M53" s="490">
        <v>213.28519639571357</v>
      </c>
    </row>
    <row r="54" spans="1:14" ht="12" customHeight="1" x14ac:dyDescent="0.2">
      <c r="A54" s="486" t="s">
        <v>185</v>
      </c>
      <c r="B54" s="40">
        <v>84.334000000000003</v>
      </c>
      <c r="C54" s="40">
        <v>141.03200000000001</v>
      </c>
      <c r="D54" s="508">
        <v>145.42699999999999</v>
      </c>
      <c r="E54" s="511">
        <v>63.951999999999998</v>
      </c>
      <c r="F54" s="432">
        <v>132.048</v>
      </c>
      <c r="G54" s="579">
        <v>136.99799999999999</v>
      </c>
      <c r="H54" s="511">
        <v>205.09091616549492</v>
      </c>
      <c r="I54" s="490">
        <v>237.38884390932793</v>
      </c>
      <c r="J54" s="508">
        <v>239.78505793180091</v>
      </c>
      <c r="K54" s="511">
        <v>223.17842199119877</v>
      </c>
      <c r="L54" s="490">
        <v>297.21730166268645</v>
      </c>
      <c r="M54" s="490">
        <v>303.23984408374855</v>
      </c>
    </row>
    <row r="55" spans="1:14" ht="12" customHeight="1" x14ac:dyDescent="0.2">
      <c r="A55" s="486" t="s">
        <v>186</v>
      </c>
      <c r="B55" s="40">
        <v>51.561</v>
      </c>
      <c r="C55" s="40">
        <v>71.096000000000004</v>
      </c>
      <c r="D55" s="508">
        <v>73.396000000000001</v>
      </c>
      <c r="E55" s="511">
        <v>24.643000000000001</v>
      </c>
      <c r="F55" s="432">
        <v>41.218000000000004</v>
      </c>
      <c r="G55" s="579">
        <v>42.737000000000002</v>
      </c>
      <c r="H55" s="511">
        <v>196.16504023283684</v>
      </c>
      <c r="I55" s="490">
        <v>240.70149304262449</v>
      </c>
      <c r="J55" s="508">
        <v>245.90581361065693</v>
      </c>
      <c r="K55" s="511">
        <v>201.76027509415425</v>
      </c>
      <c r="L55" s="490">
        <v>270.89303083677282</v>
      </c>
      <c r="M55" s="490">
        <v>279.92873564724147</v>
      </c>
    </row>
    <row r="56" spans="1:14" ht="6.6" customHeight="1" x14ac:dyDescent="0.2">
      <c r="A56" s="42"/>
      <c r="B56" s="44"/>
      <c r="C56" s="44"/>
      <c r="D56" s="44"/>
      <c r="E56" s="44"/>
      <c r="F56" s="464"/>
      <c r="G56" s="464"/>
      <c r="H56" s="44"/>
      <c r="I56" s="44"/>
      <c r="J56" s="44"/>
      <c r="K56" s="44"/>
      <c r="L56" s="44"/>
      <c r="M56" s="44"/>
    </row>
    <row r="57" spans="1:14" x14ac:dyDescent="0.2">
      <c r="A57" s="414" t="s">
        <v>172</v>
      </c>
      <c r="B57" s="433"/>
      <c r="C57" s="433"/>
      <c r="D57" s="433"/>
      <c r="E57" s="422"/>
      <c r="H57" s="964" t="s">
        <v>173</v>
      </c>
      <c r="I57" s="964"/>
      <c r="J57" s="964"/>
      <c r="K57" s="964"/>
      <c r="L57" s="964"/>
      <c r="M57" s="964"/>
    </row>
    <row r="58" spans="1:14" x14ac:dyDescent="0.2">
      <c r="N58" s="387"/>
    </row>
    <row r="59" spans="1:14" x14ac:dyDescent="0.25">
      <c r="N59" s="388"/>
    </row>
  </sheetData>
  <mergeCells count="79">
    <mergeCell ref="B44:D44"/>
    <mergeCell ref="E44:G44"/>
    <mergeCell ref="H44:J44"/>
    <mergeCell ref="K44:M44"/>
    <mergeCell ref="L17:M17"/>
    <mergeCell ref="B42:G42"/>
    <mergeCell ref="H42:M42"/>
    <mergeCell ref="B43:G43"/>
    <mergeCell ref="H43:M43"/>
    <mergeCell ref="B17:C17"/>
    <mergeCell ref="D17:E17"/>
    <mergeCell ref="F17:G17"/>
    <mergeCell ref="H17:I17"/>
    <mergeCell ref="J17:K17"/>
    <mergeCell ref="L15:M15"/>
    <mergeCell ref="B16:C16"/>
    <mergeCell ref="D16:E16"/>
    <mergeCell ref="F16:G16"/>
    <mergeCell ref="H16:I16"/>
    <mergeCell ref="J16:K16"/>
    <mergeCell ref="L16:M16"/>
    <mergeCell ref="B15:C15"/>
    <mergeCell ref="D15:E15"/>
    <mergeCell ref="F15:G15"/>
    <mergeCell ref="H15:I15"/>
    <mergeCell ref="J15:K15"/>
    <mergeCell ref="L13:M13"/>
    <mergeCell ref="B14:C14"/>
    <mergeCell ref="D14:E14"/>
    <mergeCell ref="F14:G14"/>
    <mergeCell ref="H14:I14"/>
    <mergeCell ref="J14:K14"/>
    <mergeCell ref="L14:M14"/>
    <mergeCell ref="B13:C13"/>
    <mergeCell ref="D13:E13"/>
    <mergeCell ref="F13:G13"/>
    <mergeCell ref="H13:I13"/>
    <mergeCell ref="J13:K13"/>
    <mergeCell ref="L11:M11"/>
    <mergeCell ref="B12:C12"/>
    <mergeCell ref="D12:E12"/>
    <mergeCell ref="F12:G12"/>
    <mergeCell ref="H12:I12"/>
    <mergeCell ref="J12:K12"/>
    <mergeCell ref="L12:M12"/>
    <mergeCell ref="B11:C11"/>
    <mergeCell ref="D11:E11"/>
    <mergeCell ref="F11:G11"/>
    <mergeCell ref="H11:I11"/>
    <mergeCell ref="J11:K11"/>
    <mergeCell ref="L8:M8"/>
    <mergeCell ref="L9:M9"/>
    <mergeCell ref="B10:C10"/>
    <mergeCell ref="D10:E10"/>
    <mergeCell ref="F10:G10"/>
    <mergeCell ref="H10:I10"/>
    <mergeCell ref="J10:K10"/>
    <mergeCell ref="L10:M10"/>
    <mergeCell ref="B9:C9"/>
    <mergeCell ref="D9:E9"/>
    <mergeCell ref="F9:G9"/>
    <mergeCell ref="H9:I9"/>
    <mergeCell ref="J9:K9"/>
    <mergeCell ref="H57:M57"/>
    <mergeCell ref="A6:A7"/>
    <mergeCell ref="B6:G6"/>
    <mergeCell ref="H6:M6"/>
    <mergeCell ref="B7:G7"/>
    <mergeCell ref="H7:M7"/>
    <mergeCell ref="A44:A45"/>
    <mergeCell ref="A20:L20"/>
    <mergeCell ref="A21:L21"/>
    <mergeCell ref="A42:A43"/>
    <mergeCell ref="A8:A9"/>
    <mergeCell ref="B8:C8"/>
    <mergeCell ref="D8:E8"/>
    <mergeCell ref="F8:G8"/>
    <mergeCell ref="H8:I8"/>
    <mergeCell ref="J8:K8"/>
  </mergeCells>
  <hyperlinks>
    <hyperlink ref="O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workbookViewId="0"/>
  </sheetViews>
  <sheetFormatPr defaultColWidth="8.7109375" defaultRowHeight="12.75" x14ac:dyDescent="0.25"/>
  <cols>
    <col min="1" max="1" width="8" style="34" customWidth="1"/>
    <col min="2" max="13" width="6.42578125" style="34" customWidth="1"/>
    <col min="14" max="14" width="8.7109375" style="34"/>
    <col min="15" max="15" width="9.28515625" style="34" customWidth="1"/>
    <col min="16" max="16" width="9.140625" style="34" bestFit="1" customWidth="1"/>
    <col min="17" max="16384" width="8.7109375" style="34"/>
  </cols>
  <sheetData>
    <row r="1" spans="1:20" ht="15" customHeight="1" x14ac:dyDescent="0.2">
      <c r="A1" s="30" t="s">
        <v>111</v>
      </c>
      <c r="B1" s="31"/>
      <c r="C1" s="31"/>
      <c r="D1" s="31"/>
      <c r="E1" s="31"/>
      <c r="F1" s="32"/>
      <c r="G1" s="32"/>
      <c r="H1" s="31"/>
      <c r="I1" s="31"/>
      <c r="J1" s="31"/>
      <c r="K1" s="31"/>
      <c r="M1" s="33" t="s">
        <v>112</v>
      </c>
      <c r="O1" s="606" t="s">
        <v>568</v>
      </c>
    </row>
    <row r="2" spans="1:20" ht="9" customHeight="1" x14ac:dyDescent="0.2">
      <c r="A2" s="30"/>
      <c r="B2" s="31"/>
      <c r="C2" s="31"/>
      <c r="D2" s="31"/>
      <c r="E2" s="31"/>
      <c r="F2" s="32"/>
      <c r="G2" s="32"/>
      <c r="H2" s="31"/>
      <c r="I2" s="31"/>
      <c r="J2" s="31"/>
      <c r="K2" s="31"/>
      <c r="L2" s="33"/>
      <c r="M2" s="33"/>
    </row>
    <row r="3" spans="1:20" ht="12.6" customHeight="1" x14ac:dyDescent="0.2">
      <c r="A3" s="30" t="s">
        <v>817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O3" s="405"/>
    </row>
    <row r="4" spans="1:20" ht="12.6" customHeight="1" x14ac:dyDescent="0.2">
      <c r="A4" s="35" t="s">
        <v>820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O4" s="429"/>
    </row>
    <row r="5" spans="1:20" ht="15" customHeight="1" thickBot="1" x14ac:dyDescent="0.25">
      <c r="A5" s="37" t="s">
        <v>119</v>
      </c>
      <c r="B5" s="36"/>
      <c r="C5" s="36"/>
      <c r="D5" s="36"/>
      <c r="E5" s="36"/>
      <c r="F5" s="36"/>
      <c r="G5" s="36"/>
      <c r="H5" s="36"/>
      <c r="I5" s="36"/>
      <c r="J5" s="36"/>
      <c r="K5" s="36"/>
      <c r="M5" s="14" t="s">
        <v>120</v>
      </c>
      <c r="O5" s="430"/>
    </row>
    <row r="6" spans="1:20" ht="12" customHeight="1" x14ac:dyDescent="0.25">
      <c r="A6" s="976" t="s">
        <v>116</v>
      </c>
      <c r="B6" s="978" t="s">
        <v>176</v>
      </c>
      <c r="C6" s="979"/>
      <c r="D6" s="979"/>
      <c r="E6" s="979"/>
      <c r="F6" s="979"/>
      <c r="G6" s="980"/>
      <c r="H6" s="981" t="s">
        <v>821</v>
      </c>
      <c r="I6" s="981"/>
      <c r="J6" s="981"/>
      <c r="K6" s="981"/>
      <c r="L6" s="981"/>
      <c r="M6" s="982"/>
      <c r="O6" s="545"/>
      <c r="P6" s="545"/>
      <c r="Q6" s="545"/>
      <c r="R6" s="545"/>
      <c r="S6" s="545"/>
      <c r="T6" s="545"/>
    </row>
    <row r="7" spans="1:20" ht="12" customHeight="1" x14ac:dyDescent="0.25">
      <c r="A7" s="977"/>
      <c r="B7" s="983" t="s">
        <v>171</v>
      </c>
      <c r="C7" s="984"/>
      <c r="D7" s="984"/>
      <c r="E7" s="984"/>
      <c r="F7" s="984"/>
      <c r="G7" s="985"/>
      <c r="H7" s="986" t="s">
        <v>815</v>
      </c>
      <c r="I7" s="986"/>
      <c r="J7" s="986"/>
      <c r="K7" s="986"/>
      <c r="L7" s="986"/>
      <c r="M7" s="983"/>
      <c r="O7" s="546"/>
      <c r="P7" s="546"/>
      <c r="Q7" s="546"/>
      <c r="R7" s="546"/>
      <c r="S7" s="546"/>
      <c r="T7" s="546"/>
    </row>
    <row r="8" spans="1:20" ht="12" customHeight="1" x14ac:dyDescent="0.25">
      <c r="A8" s="993" t="s">
        <v>6</v>
      </c>
      <c r="B8" s="995" t="s">
        <v>7</v>
      </c>
      <c r="C8" s="996"/>
      <c r="D8" s="995" t="s">
        <v>8</v>
      </c>
      <c r="E8" s="996"/>
      <c r="F8" s="995" t="s">
        <v>9</v>
      </c>
      <c r="G8" s="996"/>
      <c r="H8" s="997" t="s">
        <v>7</v>
      </c>
      <c r="I8" s="997"/>
      <c r="J8" s="997" t="s">
        <v>8</v>
      </c>
      <c r="K8" s="997"/>
      <c r="L8" s="997" t="s">
        <v>9</v>
      </c>
      <c r="M8" s="998"/>
    </row>
    <row r="9" spans="1:20" ht="12" customHeight="1" thickBot="1" x14ac:dyDescent="0.3">
      <c r="A9" s="994"/>
      <c r="B9" s="1000" t="s">
        <v>10</v>
      </c>
      <c r="C9" s="988"/>
      <c r="D9" s="1000" t="s">
        <v>118</v>
      </c>
      <c r="E9" s="988"/>
      <c r="F9" s="1000" t="s">
        <v>110</v>
      </c>
      <c r="G9" s="988"/>
      <c r="H9" s="999" t="s">
        <v>10</v>
      </c>
      <c r="I9" s="999"/>
      <c r="J9" s="999" t="s">
        <v>118</v>
      </c>
      <c r="K9" s="999"/>
      <c r="L9" s="999" t="s">
        <v>110</v>
      </c>
      <c r="M9" s="1000"/>
    </row>
    <row r="10" spans="1:20" ht="12" customHeight="1" x14ac:dyDescent="0.2">
      <c r="A10" s="38">
        <v>1990</v>
      </c>
      <c r="B10" s="1001">
        <v>36955</v>
      </c>
      <c r="C10" s="1002"/>
      <c r="D10" s="1001">
        <v>17648</v>
      </c>
      <c r="E10" s="1002"/>
      <c r="F10" s="1001">
        <v>19307</v>
      </c>
      <c r="G10" s="1002"/>
      <c r="H10" s="1003">
        <v>35.661417733147793</v>
      </c>
      <c r="I10" s="1003"/>
      <c r="J10" s="1003">
        <v>33.133981218319668</v>
      </c>
      <c r="K10" s="1003"/>
      <c r="L10" s="1003">
        <v>38.334267185494014</v>
      </c>
      <c r="M10" s="1004"/>
    </row>
    <row r="11" spans="1:20" ht="12" customHeight="1" x14ac:dyDescent="0.2">
      <c r="A11" s="38">
        <v>2000</v>
      </c>
      <c r="B11" s="1007">
        <v>46300</v>
      </c>
      <c r="C11" s="1008"/>
      <c r="D11" s="1007">
        <v>22522</v>
      </c>
      <c r="E11" s="1008"/>
      <c r="F11" s="1007">
        <v>23778</v>
      </c>
      <c r="G11" s="1008"/>
      <c r="H11" s="1005">
        <v>45.071780460906169</v>
      </c>
      <c r="I11" s="1005"/>
      <c r="J11" s="1005">
        <v>42.710495020364384</v>
      </c>
      <c r="K11" s="1005"/>
      <c r="L11" s="1005">
        <v>47.562411413058477</v>
      </c>
      <c r="M11" s="1006"/>
    </row>
    <row r="12" spans="1:20" ht="12" customHeight="1" x14ac:dyDescent="0.2">
      <c r="A12" s="38">
        <v>2010</v>
      </c>
      <c r="B12" s="1007">
        <v>57624</v>
      </c>
      <c r="C12" s="1008"/>
      <c r="D12" s="1007">
        <v>26440</v>
      </c>
      <c r="E12" s="1008"/>
      <c r="F12" s="1007">
        <v>31184</v>
      </c>
      <c r="G12" s="1008"/>
      <c r="H12" s="1005">
        <v>54.790003505670256</v>
      </c>
      <c r="I12" s="1005"/>
      <c r="J12" s="1005">
        <v>49.360912467457553</v>
      </c>
      <c r="K12" s="1005"/>
      <c r="L12" s="1005">
        <v>60.424951102371701</v>
      </c>
      <c r="M12" s="1006"/>
    </row>
    <row r="13" spans="1:20" ht="12" customHeight="1" x14ac:dyDescent="0.2">
      <c r="A13" s="41">
        <v>2015</v>
      </c>
      <c r="B13" s="1007">
        <v>59528</v>
      </c>
      <c r="C13" s="1008"/>
      <c r="D13" s="1007">
        <v>27619</v>
      </c>
      <c r="E13" s="1008"/>
      <c r="F13" s="1007">
        <v>31909</v>
      </c>
      <c r="G13" s="1008"/>
      <c r="H13" s="1005">
        <v>56.462418175116589</v>
      </c>
      <c r="I13" s="1005"/>
      <c r="J13" s="1005">
        <v>51.502041881887848</v>
      </c>
      <c r="K13" s="1005"/>
      <c r="L13" s="1005">
        <v>61.597508378952185</v>
      </c>
      <c r="M13" s="1006"/>
    </row>
    <row r="14" spans="1:20" ht="12" customHeight="1" x14ac:dyDescent="0.2">
      <c r="A14" s="41">
        <v>2016</v>
      </c>
      <c r="B14" s="1007">
        <v>60186</v>
      </c>
      <c r="C14" s="1008"/>
      <c r="D14" s="1007">
        <v>28047</v>
      </c>
      <c r="E14" s="1008"/>
      <c r="F14" s="1007">
        <v>32139</v>
      </c>
      <c r="G14" s="1008"/>
      <c r="H14" s="1005">
        <v>56.965813697009949</v>
      </c>
      <c r="I14" s="1005"/>
      <c r="J14" s="1005">
        <v>52.206961970652266</v>
      </c>
      <c r="K14" s="1005"/>
      <c r="L14" s="1005">
        <v>61.888938442661029</v>
      </c>
      <c r="M14" s="1006"/>
    </row>
    <row r="15" spans="1:20" ht="12" customHeight="1" x14ac:dyDescent="0.2">
      <c r="A15" s="41">
        <v>2017</v>
      </c>
      <c r="B15" s="1007">
        <v>60035</v>
      </c>
      <c r="C15" s="1008"/>
      <c r="D15" s="1007">
        <v>27597</v>
      </c>
      <c r="E15" s="1008"/>
      <c r="F15" s="1007">
        <v>32438</v>
      </c>
      <c r="G15" s="1008"/>
      <c r="H15" s="1005">
        <v>56.692811368516402</v>
      </c>
      <c r="I15" s="1005"/>
      <c r="J15" s="1005">
        <v>51.276943992986922</v>
      </c>
      <c r="K15" s="1005"/>
      <c r="L15" s="1005">
        <v>62.290029428284754</v>
      </c>
      <c r="M15" s="1006"/>
    </row>
    <row r="16" spans="1:20" ht="12" customHeight="1" x14ac:dyDescent="0.2">
      <c r="A16" s="41">
        <v>2018</v>
      </c>
      <c r="B16" s="1007">
        <v>59325</v>
      </c>
      <c r="C16" s="1008"/>
      <c r="D16" s="1007">
        <v>27360</v>
      </c>
      <c r="E16" s="1008"/>
      <c r="F16" s="1007">
        <v>31965</v>
      </c>
      <c r="G16" s="1008"/>
      <c r="H16" s="1005">
        <v>55.827780355208667</v>
      </c>
      <c r="I16" s="1005"/>
      <c r="J16" s="1005">
        <v>50.703689749756165</v>
      </c>
      <c r="K16" s="1005"/>
      <c r="L16" s="1005">
        <v>61.114188223287329</v>
      </c>
      <c r="M16" s="1006"/>
    </row>
    <row r="17" spans="1:15" ht="12" customHeight="1" x14ac:dyDescent="0.2">
      <c r="A17" s="41">
        <v>2019</v>
      </c>
      <c r="B17" s="1007">
        <v>62568</v>
      </c>
      <c r="C17" s="1008"/>
      <c r="D17" s="1007">
        <v>29045</v>
      </c>
      <c r="E17" s="1008"/>
      <c r="F17" s="1007">
        <v>33523</v>
      </c>
      <c r="G17" s="1008"/>
      <c r="H17" s="1005">
        <v>58.642890589881802</v>
      </c>
      <c r="I17" s="1005"/>
      <c r="J17" s="1005">
        <v>53.663214139226895</v>
      </c>
      <c r="K17" s="1005"/>
      <c r="L17" s="1005">
        <v>63.769958667372791</v>
      </c>
      <c r="M17" s="1006"/>
    </row>
    <row r="18" spans="1:15" ht="12" customHeight="1" x14ac:dyDescent="0.2">
      <c r="A18" s="41">
        <v>2020</v>
      </c>
      <c r="B18" s="1007">
        <v>57157</v>
      </c>
      <c r="C18" s="1008"/>
      <c r="D18" s="1007">
        <v>26802</v>
      </c>
      <c r="E18" s="1008"/>
      <c r="F18" s="1007">
        <v>30355</v>
      </c>
      <c r="G18" s="1008"/>
      <c r="H18" s="1005">
        <v>53.416983211925434</v>
      </c>
      <c r="I18" s="1005"/>
      <c r="J18" s="1005">
        <v>49.395548650524013</v>
      </c>
      <c r="K18" s="1005"/>
      <c r="L18" s="1005">
        <v>57.554188723891571</v>
      </c>
      <c r="M18" s="1006"/>
    </row>
    <row r="19" spans="1:15" ht="8.4499999999999993" customHeight="1" x14ac:dyDescent="0.25"/>
    <row r="20" spans="1:15" s="46" customFormat="1" ht="12.6" customHeight="1" x14ac:dyDescent="0.2">
      <c r="A20" s="989" t="s">
        <v>1112</v>
      </c>
      <c r="B20" s="989"/>
      <c r="C20" s="989"/>
      <c r="D20" s="989"/>
      <c r="E20" s="989"/>
      <c r="F20" s="989"/>
      <c r="G20" s="989"/>
      <c r="H20" s="989"/>
      <c r="I20" s="989"/>
      <c r="J20" s="989"/>
      <c r="K20" s="989"/>
      <c r="L20" s="989"/>
      <c r="M20" s="591"/>
      <c r="O20" s="405"/>
    </row>
    <row r="21" spans="1:15" s="47" customFormat="1" ht="12.6" customHeight="1" x14ac:dyDescent="0.2">
      <c r="A21" s="990" t="s">
        <v>882</v>
      </c>
      <c r="B21" s="990"/>
      <c r="C21" s="990"/>
      <c r="D21" s="990"/>
      <c r="E21" s="990"/>
      <c r="F21" s="990"/>
      <c r="G21" s="990"/>
      <c r="H21" s="990"/>
      <c r="I21" s="990"/>
      <c r="J21" s="990"/>
      <c r="K21" s="990"/>
      <c r="L21" s="990"/>
      <c r="M21" s="592"/>
      <c r="O21" s="405"/>
    </row>
    <row r="22" spans="1:15" ht="12.6" customHeight="1" x14ac:dyDescent="0.25"/>
    <row r="23" spans="1:15" ht="12.6" customHeight="1" x14ac:dyDescent="0.25"/>
    <row r="24" spans="1:15" ht="12.6" customHeight="1" x14ac:dyDescent="0.25"/>
    <row r="25" spans="1:15" ht="12.6" customHeight="1" x14ac:dyDescent="0.25"/>
    <row r="26" spans="1:15" ht="12.6" customHeight="1" x14ac:dyDescent="0.25"/>
    <row r="27" spans="1:15" ht="12.6" customHeight="1" x14ac:dyDescent="0.25"/>
    <row r="28" spans="1:15" ht="12.6" customHeight="1" x14ac:dyDescent="0.25"/>
    <row r="29" spans="1:15" ht="12.6" customHeight="1" x14ac:dyDescent="0.25"/>
    <row r="30" spans="1:15" ht="12.6" customHeight="1" x14ac:dyDescent="0.25"/>
    <row r="31" spans="1:15" ht="12.6" customHeight="1" x14ac:dyDescent="0.25"/>
    <row r="32" spans="1:15" ht="12.6" customHeight="1" x14ac:dyDescent="0.25"/>
    <row r="33" spans="1:15" ht="12.6" customHeight="1" x14ac:dyDescent="0.25"/>
    <row r="34" spans="1:15" ht="12.6" customHeight="1" x14ac:dyDescent="0.25"/>
    <row r="35" spans="1:15" ht="12.6" customHeight="1" x14ac:dyDescent="0.25"/>
    <row r="36" spans="1:15" ht="12.6" customHeight="1" x14ac:dyDescent="0.25"/>
    <row r="37" spans="1:15" ht="12.6" customHeight="1" x14ac:dyDescent="0.25"/>
    <row r="38" spans="1:15" ht="12.6" customHeight="1" x14ac:dyDescent="0.25"/>
    <row r="39" spans="1:15" ht="12.6" customHeight="1" x14ac:dyDescent="0.25"/>
    <row r="40" spans="1:15" ht="12.6" customHeight="1" x14ac:dyDescent="0.25"/>
    <row r="41" spans="1:15" ht="7.15" customHeight="1" x14ac:dyDescent="0.25"/>
    <row r="42" spans="1:15" ht="12.6" customHeight="1" x14ac:dyDescent="0.2">
      <c r="A42" s="30" t="s">
        <v>1249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1:15" ht="12.6" customHeight="1" x14ac:dyDescent="0.2">
      <c r="A43" s="35" t="s">
        <v>1250</v>
      </c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</row>
    <row r="44" spans="1:15" ht="15" customHeight="1" thickBot="1" x14ac:dyDescent="0.25">
      <c r="A44" s="37" t="s">
        <v>119</v>
      </c>
      <c r="B44" s="36"/>
      <c r="C44" s="36"/>
      <c r="D44" s="36"/>
      <c r="E44" s="36"/>
      <c r="F44" s="36"/>
      <c r="G44" s="36"/>
      <c r="H44" s="36"/>
      <c r="I44" s="36"/>
      <c r="J44" s="36"/>
      <c r="K44" s="36"/>
      <c r="M44" s="14" t="s">
        <v>120</v>
      </c>
      <c r="O44" s="427"/>
    </row>
    <row r="45" spans="1:15" ht="12" customHeight="1" x14ac:dyDescent="0.25">
      <c r="A45" s="1020" t="s">
        <v>875</v>
      </c>
      <c r="B45" s="1012" t="s">
        <v>176</v>
      </c>
      <c r="C45" s="1013"/>
      <c r="D45" s="1013"/>
      <c r="E45" s="1013"/>
      <c r="F45" s="1013"/>
      <c r="G45" s="1013"/>
      <c r="H45" s="1014" t="s">
        <v>1180</v>
      </c>
      <c r="I45" s="1014"/>
      <c r="J45" s="1014"/>
      <c r="K45" s="1014"/>
      <c r="L45" s="1014"/>
      <c r="M45" s="1015"/>
    </row>
    <row r="46" spans="1:15" ht="12" customHeight="1" x14ac:dyDescent="0.25">
      <c r="A46" s="977"/>
      <c r="B46" s="1016" t="s">
        <v>171</v>
      </c>
      <c r="C46" s="1017"/>
      <c r="D46" s="1017"/>
      <c r="E46" s="1017"/>
      <c r="F46" s="1017"/>
      <c r="G46" s="1017"/>
      <c r="H46" s="1017" t="s">
        <v>1181</v>
      </c>
      <c r="I46" s="1017"/>
      <c r="J46" s="1017"/>
      <c r="K46" s="1017"/>
      <c r="L46" s="1017"/>
      <c r="M46" s="1018"/>
    </row>
    <row r="47" spans="1:15" ht="12" customHeight="1" x14ac:dyDescent="0.25">
      <c r="A47" s="1019" t="s">
        <v>876</v>
      </c>
      <c r="B47" s="1009" t="s">
        <v>818</v>
      </c>
      <c r="C47" s="1010"/>
      <c r="D47" s="1010"/>
      <c r="E47" s="1010" t="s">
        <v>819</v>
      </c>
      <c r="F47" s="1010"/>
      <c r="G47" s="1010"/>
      <c r="H47" s="1010" t="s">
        <v>818</v>
      </c>
      <c r="I47" s="1010"/>
      <c r="J47" s="1010"/>
      <c r="K47" s="1010" t="s">
        <v>819</v>
      </c>
      <c r="L47" s="1010"/>
      <c r="M47" s="1011"/>
    </row>
    <row r="48" spans="1:15" ht="12" customHeight="1" thickBot="1" x14ac:dyDescent="0.3">
      <c r="A48" s="994"/>
      <c r="B48" s="431">
        <v>2010</v>
      </c>
      <c r="C48" s="431">
        <v>2019</v>
      </c>
      <c r="D48" s="512">
        <v>2020</v>
      </c>
      <c r="E48" s="513">
        <v>2010</v>
      </c>
      <c r="F48" s="431">
        <v>2019</v>
      </c>
      <c r="G48" s="512">
        <v>2020</v>
      </c>
      <c r="H48" s="513">
        <v>2010</v>
      </c>
      <c r="I48" s="431">
        <v>2019</v>
      </c>
      <c r="J48" s="512">
        <v>2020</v>
      </c>
      <c r="K48" s="513">
        <v>2010</v>
      </c>
      <c r="L48" s="431">
        <v>2019</v>
      </c>
      <c r="M48" s="488">
        <v>2020</v>
      </c>
    </row>
    <row r="49" spans="1:13" ht="22.5" customHeight="1" x14ac:dyDescent="0.2">
      <c r="A49" s="487" t="s">
        <v>1248</v>
      </c>
      <c r="B49" s="580">
        <v>26440</v>
      </c>
      <c r="C49" s="580">
        <v>29045</v>
      </c>
      <c r="D49" s="581">
        <v>26802</v>
      </c>
      <c r="E49" s="582">
        <v>31184</v>
      </c>
      <c r="F49" s="616">
        <v>33523</v>
      </c>
      <c r="G49" s="617">
        <v>30355</v>
      </c>
      <c r="H49" s="510">
        <v>49.360912467457553</v>
      </c>
      <c r="I49" s="489">
        <v>53.663214139226895</v>
      </c>
      <c r="J49" s="509">
        <v>49.395548650524013</v>
      </c>
      <c r="K49" s="510">
        <v>60.424951102371701</v>
      </c>
      <c r="L49" s="489">
        <v>63.769958667372791</v>
      </c>
      <c r="M49" s="489">
        <v>57.554188723891571</v>
      </c>
    </row>
    <row r="50" spans="1:13" ht="12" customHeight="1" x14ac:dyDescent="0.2">
      <c r="A50" s="485" t="s">
        <v>178</v>
      </c>
      <c r="B50" s="39">
        <v>49</v>
      </c>
      <c r="C50" s="39">
        <v>99</v>
      </c>
      <c r="D50" s="514">
        <v>93</v>
      </c>
      <c r="E50" s="583">
        <v>80</v>
      </c>
      <c r="F50" s="452">
        <v>110</v>
      </c>
      <c r="G50" s="618">
        <v>108</v>
      </c>
      <c r="H50" s="511">
        <v>0.95848207736319624</v>
      </c>
      <c r="I50" s="490">
        <v>1.788078393691515</v>
      </c>
      <c r="J50" s="508">
        <v>1.6905371727310901</v>
      </c>
      <c r="K50" s="511">
        <v>1.4851834387194747</v>
      </c>
      <c r="L50" s="490">
        <v>1.8903071921033276</v>
      </c>
      <c r="M50" s="490">
        <v>1.8681048767915645</v>
      </c>
    </row>
    <row r="51" spans="1:13" ht="12" customHeight="1" x14ac:dyDescent="0.2">
      <c r="A51" s="485" t="s">
        <v>179</v>
      </c>
      <c r="B51" s="39">
        <v>82</v>
      </c>
      <c r="C51" s="39">
        <v>98</v>
      </c>
      <c r="D51" s="514">
        <v>103</v>
      </c>
      <c r="E51" s="583">
        <v>90</v>
      </c>
      <c r="F51" s="452">
        <v>111</v>
      </c>
      <c r="G51" s="618">
        <v>103</v>
      </c>
      <c r="H51" s="511">
        <v>1.5955262999161375</v>
      </c>
      <c r="I51" s="490">
        <v>1.9392231630312828</v>
      </c>
      <c r="J51" s="508">
        <v>1.9745077628827044</v>
      </c>
      <c r="K51" s="511">
        <v>1.6620989724534794</v>
      </c>
      <c r="L51" s="490">
        <v>2.0823484388014681</v>
      </c>
      <c r="M51" s="490">
        <v>1.8744995268253621</v>
      </c>
    </row>
    <row r="52" spans="1:13" ht="12" customHeight="1" x14ac:dyDescent="0.2">
      <c r="A52" s="485" t="s">
        <v>180</v>
      </c>
      <c r="B52" s="39">
        <v>286</v>
      </c>
      <c r="C52" s="39">
        <v>294</v>
      </c>
      <c r="D52" s="514">
        <v>253</v>
      </c>
      <c r="E52" s="583">
        <v>266</v>
      </c>
      <c r="F52" s="452">
        <v>274</v>
      </c>
      <c r="G52" s="618">
        <v>256</v>
      </c>
      <c r="H52" s="511">
        <v>4.0806717413481914</v>
      </c>
      <c r="I52" s="490">
        <v>5.2560726410692347</v>
      </c>
      <c r="J52" s="508">
        <v>4.667138914714954</v>
      </c>
      <c r="K52" s="511">
        <v>3.5567108180167457</v>
      </c>
      <c r="L52" s="490">
        <v>4.6343748837177836</v>
      </c>
      <c r="M52" s="490">
        <v>4.4516784218799996</v>
      </c>
    </row>
    <row r="53" spans="1:13" ht="12" customHeight="1" x14ac:dyDescent="0.2">
      <c r="A53" s="485" t="s">
        <v>181</v>
      </c>
      <c r="B53" s="39">
        <v>991</v>
      </c>
      <c r="C53" s="39">
        <v>954</v>
      </c>
      <c r="D53" s="514">
        <v>934</v>
      </c>
      <c r="E53" s="583">
        <v>627</v>
      </c>
      <c r="F53" s="452">
        <v>623</v>
      </c>
      <c r="G53" s="618">
        <v>588</v>
      </c>
      <c r="H53" s="511">
        <v>11.466191512009996</v>
      </c>
      <c r="I53" s="490">
        <v>13.162124537980455</v>
      </c>
      <c r="J53" s="508">
        <v>13.056874290539218</v>
      </c>
      <c r="K53" s="511">
        <v>6.8560556357433411</v>
      </c>
      <c r="L53" s="490">
        <v>8.0554962922735776</v>
      </c>
      <c r="M53" s="490">
        <v>7.6978766690187967</v>
      </c>
    </row>
    <row r="54" spans="1:13" ht="12" customHeight="1" x14ac:dyDescent="0.2">
      <c r="A54" s="485" t="s">
        <v>182</v>
      </c>
      <c r="B54" s="39">
        <v>2037</v>
      </c>
      <c r="C54" s="39">
        <v>2732</v>
      </c>
      <c r="D54" s="514">
        <v>2618</v>
      </c>
      <c r="E54" s="583">
        <v>1222</v>
      </c>
      <c r="F54" s="452">
        <v>1612</v>
      </c>
      <c r="G54" s="618">
        <v>1486</v>
      </c>
      <c r="H54" s="511">
        <v>29.946502051563261</v>
      </c>
      <c r="I54" s="490">
        <v>32.236216421591187</v>
      </c>
      <c r="J54" s="508">
        <v>30.446037944741256</v>
      </c>
      <c r="K54" s="511">
        <v>17.196904557179707</v>
      </c>
      <c r="L54" s="490">
        <v>17.998523942391323</v>
      </c>
      <c r="M54" s="490">
        <v>16.32959855121516</v>
      </c>
    </row>
    <row r="55" spans="1:13" ht="12" customHeight="1" x14ac:dyDescent="0.2">
      <c r="A55" s="485" t="s">
        <v>183</v>
      </c>
      <c r="B55" s="39">
        <v>4549</v>
      </c>
      <c r="C55" s="39">
        <v>3933</v>
      </c>
      <c r="D55" s="514">
        <v>3769</v>
      </c>
      <c r="E55" s="583">
        <v>5186</v>
      </c>
      <c r="F55" s="452">
        <v>4140</v>
      </c>
      <c r="G55" s="618">
        <v>3772</v>
      </c>
      <c r="H55" s="511">
        <v>62.105865311232435</v>
      </c>
      <c r="I55" s="490">
        <v>59.83114018407241</v>
      </c>
      <c r="J55" s="508">
        <v>56.474910695020505</v>
      </c>
      <c r="K55" s="511">
        <v>72.850686996306905</v>
      </c>
      <c r="L55" s="490">
        <v>61.591928184406825</v>
      </c>
      <c r="M55" s="490">
        <v>55.205035776434237</v>
      </c>
    </row>
    <row r="56" spans="1:13" ht="12" customHeight="1" x14ac:dyDescent="0.2">
      <c r="A56" s="486" t="s">
        <v>184</v>
      </c>
      <c r="B56" s="39">
        <v>7482</v>
      </c>
      <c r="C56" s="39">
        <v>7687</v>
      </c>
      <c r="D56" s="514">
        <v>6885</v>
      </c>
      <c r="E56" s="583">
        <v>11105</v>
      </c>
      <c r="F56" s="452">
        <v>10799</v>
      </c>
      <c r="G56" s="618">
        <v>9391</v>
      </c>
      <c r="H56" s="511">
        <v>109.42387932660878</v>
      </c>
      <c r="I56" s="490">
        <v>108.77963597666765</v>
      </c>
      <c r="J56" s="508">
        <v>99.862209007179644</v>
      </c>
      <c r="K56" s="511">
        <v>187.20783019297326</v>
      </c>
      <c r="L56" s="490">
        <v>169.33020566117025</v>
      </c>
      <c r="M56" s="490">
        <v>150.26417437108577</v>
      </c>
    </row>
    <row r="57" spans="1:13" ht="12" customHeight="1" x14ac:dyDescent="0.2">
      <c r="A57" s="486" t="s">
        <v>185</v>
      </c>
      <c r="B57" s="39">
        <v>6410</v>
      </c>
      <c r="C57" s="39">
        <v>9012</v>
      </c>
      <c r="D57" s="514">
        <v>8376</v>
      </c>
      <c r="E57" s="583">
        <v>8685</v>
      </c>
      <c r="F57" s="452">
        <v>12036</v>
      </c>
      <c r="G57" s="618">
        <v>11116</v>
      </c>
      <c r="H57" s="511">
        <v>156.33154970660397</v>
      </c>
      <c r="I57" s="490">
        <v>158.62845877631486</v>
      </c>
      <c r="J57" s="508">
        <v>142.83789706326237</v>
      </c>
      <c r="K57" s="511">
        <v>307.31831595932147</v>
      </c>
      <c r="L57" s="490">
        <v>283.61641563142121</v>
      </c>
      <c r="M57" s="490">
        <v>253.39597566340916</v>
      </c>
    </row>
    <row r="58" spans="1:13" ht="12" customHeight="1" x14ac:dyDescent="0.2">
      <c r="A58" s="486" t="s">
        <v>186</v>
      </c>
      <c r="B58" s="39">
        <v>4554</v>
      </c>
      <c r="C58" s="39">
        <v>4236</v>
      </c>
      <c r="D58" s="514">
        <v>3771</v>
      </c>
      <c r="E58" s="583">
        <v>3923</v>
      </c>
      <c r="F58" s="452">
        <v>3818</v>
      </c>
      <c r="G58" s="618">
        <v>3535</v>
      </c>
      <c r="H58" s="511">
        <v>175.35820590919417</v>
      </c>
      <c r="I58" s="490">
        <v>146.24344908062724</v>
      </c>
      <c r="J58" s="508">
        <v>128.39719712085201</v>
      </c>
      <c r="K58" s="511">
        <v>326.95753635871148</v>
      </c>
      <c r="L58" s="490">
        <v>259.09689328031055</v>
      </c>
      <c r="M58" s="490">
        <v>234.53931436229854</v>
      </c>
    </row>
  </sheetData>
  <mergeCells count="84">
    <mergeCell ref="B47:D47"/>
    <mergeCell ref="B45:G45"/>
    <mergeCell ref="B46:G46"/>
    <mergeCell ref="E47:G47"/>
    <mergeCell ref="H45:M45"/>
    <mergeCell ref="H46:M46"/>
    <mergeCell ref="H47:J47"/>
    <mergeCell ref="K47:M47"/>
    <mergeCell ref="J18:K18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J13:K13"/>
    <mergeCell ref="J14:K14"/>
    <mergeCell ref="J15:K15"/>
    <mergeCell ref="J16:K16"/>
    <mergeCell ref="J17:K17"/>
    <mergeCell ref="J8:K8"/>
    <mergeCell ref="J9:K9"/>
    <mergeCell ref="J10:K10"/>
    <mergeCell ref="J11:K11"/>
    <mergeCell ref="J12:K12"/>
    <mergeCell ref="D17:E17"/>
    <mergeCell ref="D18:E18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D8:E8"/>
    <mergeCell ref="D9:E9"/>
    <mergeCell ref="D10:E10"/>
    <mergeCell ref="B16:C16"/>
    <mergeCell ref="B17:C17"/>
    <mergeCell ref="B18:C18"/>
    <mergeCell ref="B11:C11"/>
    <mergeCell ref="B12:C12"/>
    <mergeCell ref="B13:C13"/>
    <mergeCell ref="B14:C14"/>
    <mergeCell ref="B15:C15"/>
    <mergeCell ref="D15:E15"/>
    <mergeCell ref="D16:E16"/>
    <mergeCell ref="H10:I10"/>
    <mergeCell ref="H11:I11"/>
    <mergeCell ref="H12:I12"/>
    <mergeCell ref="H13:I13"/>
    <mergeCell ref="H14:I14"/>
    <mergeCell ref="D11:E11"/>
    <mergeCell ref="D12:E12"/>
    <mergeCell ref="A47:A48"/>
    <mergeCell ref="A20:L20"/>
    <mergeCell ref="A21:L21"/>
    <mergeCell ref="A45:A46"/>
    <mergeCell ref="A8:A9"/>
    <mergeCell ref="B8:C8"/>
    <mergeCell ref="B9:C9"/>
    <mergeCell ref="H8:I8"/>
    <mergeCell ref="H9:I9"/>
    <mergeCell ref="B10:C10"/>
    <mergeCell ref="H15:I15"/>
    <mergeCell ref="H16:I16"/>
    <mergeCell ref="H17:I17"/>
    <mergeCell ref="H18:I18"/>
    <mergeCell ref="D13:E13"/>
    <mergeCell ref="D14:E14"/>
    <mergeCell ref="A6:A7"/>
    <mergeCell ref="B6:G6"/>
    <mergeCell ref="B7:G7"/>
    <mergeCell ref="H6:M6"/>
    <mergeCell ref="H7:M7"/>
  </mergeCells>
  <hyperlinks>
    <hyperlink ref="O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K1" sqref="K1"/>
    </sheetView>
  </sheetViews>
  <sheetFormatPr defaultColWidth="8.85546875" defaultRowHeight="12.75" x14ac:dyDescent="0.2"/>
  <cols>
    <col min="1" max="1" width="12.28515625" style="58" customWidth="1"/>
    <col min="2" max="9" width="8.5703125" style="58" customWidth="1"/>
    <col min="10" max="10" width="7.5703125" style="58" customWidth="1"/>
    <col min="11" max="16384" width="8.85546875" style="58"/>
  </cols>
  <sheetData>
    <row r="1" spans="1:11" ht="15" customHeight="1" x14ac:dyDescent="0.2">
      <c r="A1" s="57" t="s">
        <v>111</v>
      </c>
      <c r="B1" s="57"/>
      <c r="C1" s="57"/>
      <c r="D1" s="57"/>
      <c r="E1" s="57"/>
      <c r="F1" s="57"/>
      <c r="G1" s="57"/>
      <c r="H1" s="57"/>
      <c r="I1" s="57"/>
      <c r="K1" s="605" t="s">
        <v>568</v>
      </c>
    </row>
    <row r="2" spans="1:11" ht="9" customHeight="1" x14ac:dyDescent="0.2">
      <c r="A2" s="57"/>
      <c r="B2" s="57"/>
      <c r="C2" s="57"/>
      <c r="D2" s="57"/>
      <c r="E2" s="57"/>
      <c r="F2" s="57"/>
      <c r="G2" s="57"/>
      <c r="H2" s="57"/>
      <c r="I2" s="57"/>
      <c r="J2" s="57"/>
    </row>
    <row r="3" spans="1:11" ht="15" customHeight="1" x14ac:dyDescent="0.2">
      <c r="A3" s="1023" t="s">
        <v>794</v>
      </c>
      <c r="B3" s="1023"/>
      <c r="C3" s="1023"/>
      <c r="D3" s="1023"/>
      <c r="E3" s="1023"/>
      <c r="F3" s="1023"/>
      <c r="G3" s="1023"/>
      <c r="H3" s="1023"/>
      <c r="I3" s="1023"/>
      <c r="J3" s="1023"/>
    </row>
    <row r="4" spans="1:11" ht="15" customHeight="1" x14ac:dyDescent="0.2">
      <c r="A4" s="1024" t="s">
        <v>887</v>
      </c>
      <c r="B4" s="1024"/>
      <c r="C4" s="1024"/>
      <c r="D4" s="1024"/>
      <c r="E4" s="1024"/>
      <c r="F4" s="1024"/>
      <c r="G4" s="1024"/>
      <c r="H4" s="1024"/>
      <c r="I4" s="1024"/>
      <c r="J4" s="1024"/>
    </row>
    <row r="5" spans="1:11" ht="15" customHeight="1" x14ac:dyDescent="0.2">
      <c r="A5" s="37" t="s">
        <v>187</v>
      </c>
      <c r="B5" s="59"/>
      <c r="I5" s="60" t="s">
        <v>188</v>
      </c>
    </row>
    <row r="6" spans="1:11" ht="15" customHeight="1" thickBot="1" x14ac:dyDescent="0.25">
      <c r="A6" s="59" t="s">
        <v>189</v>
      </c>
      <c r="B6" s="59"/>
      <c r="I6" s="60" t="s">
        <v>190</v>
      </c>
    </row>
    <row r="7" spans="1:11" ht="25.15" customHeight="1" x14ac:dyDescent="0.2">
      <c r="A7" s="61" t="s">
        <v>978</v>
      </c>
      <c r="B7" s="1025">
        <v>2017</v>
      </c>
      <c r="C7" s="1025"/>
      <c r="D7" s="1026">
        <v>2018</v>
      </c>
      <c r="E7" s="1027"/>
      <c r="F7" s="1025">
        <v>2019</v>
      </c>
      <c r="G7" s="1025"/>
      <c r="H7" s="1028">
        <v>2020</v>
      </c>
      <c r="I7" s="1029"/>
      <c r="J7" s="465"/>
    </row>
    <row r="8" spans="1:11" ht="15" customHeight="1" x14ac:dyDescent="0.2">
      <c r="A8" s="1021" t="s">
        <v>192</v>
      </c>
      <c r="B8" s="62" t="s">
        <v>8</v>
      </c>
      <c r="C8" s="62" t="s">
        <v>9</v>
      </c>
      <c r="D8" s="62" t="s">
        <v>8</v>
      </c>
      <c r="E8" s="62" t="s">
        <v>9</v>
      </c>
      <c r="F8" s="62" t="s">
        <v>8</v>
      </c>
      <c r="G8" s="62" t="s">
        <v>9</v>
      </c>
      <c r="H8" s="62" t="s">
        <v>8</v>
      </c>
      <c r="I8" s="63" t="s">
        <v>9</v>
      </c>
      <c r="J8" s="381"/>
    </row>
    <row r="9" spans="1:11" ht="16.5" customHeight="1" thickBot="1" x14ac:dyDescent="0.25">
      <c r="A9" s="1022"/>
      <c r="B9" s="64" t="s">
        <v>118</v>
      </c>
      <c r="C9" s="64" t="s">
        <v>110</v>
      </c>
      <c r="D9" s="64" t="s">
        <v>118</v>
      </c>
      <c r="E9" s="64" t="s">
        <v>110</v>
      </c>
      <c r="F9" s="64" t="s">
        <v>118</v>
      </c>
      <c r="G9" s="64" t="s">
        <v>110</v>
      </c>
      <c r="H9" s="64" t="s">
        <v>118</v>
      </c>
      <c r="I9" s="65" t="s">
        <v>110</v>
      </c>
      <c r="J9" s="382"/>
    </row>
    <row r="10" spans="1:11" ht="22.5" x14ac:dyDescent="0.2">
      <c r="A10" s="491" t="s">
        <v>193</v>
      </c>
      <c r="B10" s="307">
        <f t="shared" ref="B10:I10" si="0">SUM(B11:B28)</f>
        <v>139545.49584399999</v>
      </c>
      <c r="C10" s="307">
        <f t="shared" si="0"/>
        <v>125068.134796</v>
      </c>
      <c r="D10" s="307">
        <f t="shared" si="0"/>
        <v>148414.95933899999</v>
      </c>
      <c r="E10" s="307">
        <f t="shared" si="0"/>
        <v>134246.28357700002</v>
      </c>
      <c r="F10" s="307">
        <f t="shared" si="0"/>
        <v>161069.14342000001</v>
      </c>
      <c r="G10" s="307">
        <f t="shared" si="0"/>
        <v>146294.33330199998</v>
      </c>
      <c r="H10" s="307">
        <f t="shared" si="0"/>
        <v>183980.912235</v>
      </c>
      <c r="I10" s="380">
        <f t="shared" si="0"/>
        <v>169725.93630199999</v>
      </c>
      <c r="J10" s="383"/>
    </row>
    <row r="11" spans="1:11" ht="13.15" customHeight="1" x14ac:dyDescent="0.2">
      <c r="A11" s="758" t="s">
        <v>11</v>
      </c>
      <c r="B11" s="66">
        <v>4715.0924709999999</v>
      </c>
      <c r="C11" s="66">
        <v>5666.3331159999998</v>
      </c>
      <c r="D11" s="66">
        <v>4927.0477170000004</v>
      </c>
      <c r="E11" s="66">
        <v>5809.0700479999996</v>
      </c>
      <c r="F11" s="66">
        <v>5235.3312589999996</v>
      </c>
      <c r="G11" s="66">
        <v>6076.2324790000002</v>
      </c>
      <c r="H11" s="66">
        <v>6233.5250610000003</v>
      </c>
      <c r="I11" s="379">
        <v>7212.8902859999998</v>
      </c>
      <c r="J11" s="383"/>
    </row>
    <row r="12" spans="1:11" ht="13.15" customHeight="1" x14ac:dyDescent="0.2">
      <c r="A12" s="759" t="s">
        <v>12</v>
      </c>
      <c r="B12" s="66">
        <v>2614.656387</v>
      </c>
      <c r="C12" s="66">
        <v>3235.9790400000002</v>
      </c>
      <c r="D12" s="66">
        <v>2725.3794830000002</v>
      </c>
      <c r="E12" s="66">
        <v>3413.1425949999998</v>
      </c>
      <c r="F12" s="66">
        <v>2848.1535520000002</v>
      </c>
      <c r="G12" s="66">
        <v>3631.5147539999998</v>
      </c>
      <c r="H12" s="66">
        <v>3114.1597320000001</v>
      </c>
      <c r="I12" s="379">
        <v>3943.0759680000001</v>
      </c>
      <c r="J12" s="383"/>
    </row>
    <row r="13" spans="1:11" ht="13.15" customHeight="1" x14ac:dyDescent="0.2">
      <c r="A13" s="758" t="s">
        <v>13</v>
      </c>
      <c r="B13" s="66">
        <v>2638.3954229999999</v>
      </c>
      <c r="C13" s="66">
        <v>2979.2351819999999</v>
      </c>
      <c r="D13" s="66">
        <v>3002.453219</v>
      </c>
      <c r="E13" s="66">
        <v>3293.0827640000002</v>
      </c>
      <c r="F13" s="66">
        <v>3276.4038810000002</v>
      </c>
      <c r="G13" s="66">
        <v>3560.0161330000001</v>
      </c>
      <c r="H13" s="66">
        <v>3678.0596289999999</v>
      </c>
      <c r="I13" s="379">
        <v>3967.7836400000001</v>
      </c>
      <c r="J13" s="383"/>
    </row>
    <row r="14" spans="1:11" ht="13.15" customHeight="1" x14ac:dyDescent="0.2">
      <c r="A14" s="760" t="s">
        <v>14</v>
      </c>
      <c r="B14" s="66">
        <v>2958.0261099999998</v>
      </c>
      <c r="C14" s="66">
        <v>2633.8756050000002</v>
      </c>
      <c r="D14" s="66">
        <v>3152.8136960000002</v>
      </c>
      <c r="E14" s="66">
        <v>2781.2227280000002</v>
      </c>
      <c r="F14" s="66">
        <v>3440.5802170000002</v>
      </c>
      <c r="G14" s="66">
        <v>3075.8976520000001</v>
      </c>
      <c r="H14" s="66">
        <v>3864.933794</v>
      </c>
      <c r="I14" s="379">
        <v>3642.7072170000001</v>
      </c>
      <c r="J14" s="383"/>
    </row>
    <row r="15" spans="1:11" ht="13.15" customHeight="1" x14ac:dyDescent="0.2">
      <c r="A15" s="760" t="s">
        <v>15</v>
      </c>
      <c r="B15" s="66">
        <v>3416.3130649999998</v>
      </c>
      <c r="C15" s="66">
        <v>2423.4744799999999</v>
      </c>
      <c r="D15" s="66">
        <v>3461.674305</v>
      </c>
      <c r="E15" s="66">
        <v>2522.5644929999999</v>
      </c>
      <c r="F15" s="66">
        <v>3595.92067</v>
      </c>
      <c r="G15" s="66">
        <v>2654.4664969999999</v>
      </c>
      <c r="H15" s="66">
        <v>4250.242827</v>
      </c>
      <c r="I15" s="379">
        <v>3078.6362039999999</v>
      </c>
      <c r="J15" s="383"/>
    </row>
    <row r="16" spans="1:11" ht="13.15" customHeight="1" x14ac:dyDescent="0.2">
      <c r="A16" s="760" t="s">
        <v>16</v>
      </c>
      <c r="B16" s="66">
        <v>5655.6626999999999</v>
      </c>
      <c r="C16" s="66">
        <v>3451.8618959999999</v>
      </c>
      <c r="D16" s="66">
        <v>5980.1409139999996</v>
      </c>
      <c r="E16" s="66">
        <v>3710.707566</v>
      </c>
      <c r="F16" s="66">
        <v>6306.6849730000004</v>
      </c>
      <c r="G16" s="66">
        <v>3940.187007</v>
      </c>
      <c r="H16" s="66">
        <v>7483.676794</v>
      </c>
      <c r="I16" s="379">
        <v>4352.5141899999999</v>
      </c>
      <c r="J16" s="383"/>
    </row>
    <row r="17" spans="1:10" ht="13.15" customHeight="1" x14ac:dyDescent="0.2">
      <c r="A17" s="760" t="s">
        <v>17</v>
      </c>
      <c r="B17" s="66">
        <v>6635.1780490000001</v>
      </c>
      <c r="C17" s="66">
        <v>4064.0204859999999</v>
      </c>
      <c r="D17" s="66">
        <v>6965.3157650000003</v>
      </c>
      <c r="E17" s="66">
        <v>4306.5962440000003</v>
      </c>
      <c r="F17" s="66">
        <v>7564.6700330000003</v>
      </c>
      <c r="G17" s="66">
        <v>4777.570702</v>
      </c>
      <c r="H17" s="66">
        <v>9164.589731</v>
      </c>
      <c r="I17" s="379">
        <v>5580.8997220000001</v>
      </c>
      <c r="J17" s="383"/>
    </row>
    <row r="18" spans="1:10" ht="13.15" customHeight="1" x14ac:dyDescent="0.2">
      <c r="A18" s="760" t="s">
        <v>18</v>
      </c>
      <c r="B18" s="66">
        <v>7141.9268730000003</v>
      </c>
      <c r="C18" s="66">
        <v>5188.8208500000001</v>
      </c>
      <c r="D18" s="66">
        <v>7216.7748369999999</v>
      </c>
      <c r="E18" s="66">
        <v>5293.8007070000003</v>
      </c>
      <c r="F18" s="66">
        <v>7587.3928169999999</v>
      </c>
      <c r="G18" s="66">
        <v>5591.887898</v>
      </c>
      <c r="H18" s="66">
        <v>8775.6022219999995</v>
      </c>
      <c r="I18" s="379">
        <v>6373.0356149999998</v>
      </c>
      <c r="J18" s="383"/>
    </row>
    <row r="19" spans="1:10" ht="13.15" customHeight="1" x14ac:dyDescent="0.2">
      <c r="A19" s="760" t="s">
        <v>19</v>
      </c>
      <c r="B19" s="66">
        <v>8070.2776729999996</v>
      </c>
      <c r="C19" s="66">
        <v>6623.3808580000004</v>
      </c>
      <c r="D19" s="66">
        <v>8460.7205369999992</v>
      </c>
      <c r="E19" s="66">
        <v>7307.0799509999997</v>
      </c>
      <c r="F19" s="66">
        <v>8938.222651</v>
      </c>
      <c r="G19" s="66">
        <v>7789.7763420000001</v>
      </c>
      <c r="H19" s="66">
        <v>10007.423789</v>
      </c>
      <c r="I19" s="379">
        <v>8602.5853619999998</v>
      </c>
      <c r="J19" s="383"/>
    </row>
    <row r="20" spans="1:10" ht="13.15" customHeight="1" x14ac:dyDescent="0.2">
      <c r="A20" s="760" t="s">
        <v>20</v>
      </c>
      <c r="B20" s="66">
        <v>7477.8183150000004</v>
      </c>
      <c r="C20" s="66">
        <v>6479.7625399999997</v>
      </c>
      <c r="D20" s="66">
        <v>8273.9164939999991</v>
      </c>
      <c r="E20" s="66">
        <v>7310.28449</v>
      </c>
      <c r="F20" s="66">
        <v>9466.3570550000004</v>
      </c>
      <c r="G20" s="66">
        <v>8328.1303559999997</v>
      </c>
      <c r="H20" s="66">
        <v>11268.015745000001</v>
      </c>
      <c r="I20" s="379">
        <v>10005.087750999999</v>
      </c>
      <c r="J20" s="383"/>
    </row>
    <row r="21" spans="1:10" ht="13.15" customHeight="1" x14ac:dyDescent="0.2">
      <c r="A21" s="760" t="s">
        <v>21</v>
      </c>
      <c r="B21" s="66">
        <v>8248.8137360000001</v>
      </c>
      <c r="C21" s="66">
        <v>8004.8899629999996</v>
      </c>
      <c r="D21" s="66">
        <v>8652.5326540000005</v>
      </c>
      <c r="E21" s="66">
        <v>8451.0306770000007</v>
      </c>
      <c r="F21" s="66">
        <v>9230.8685819999992</v>
      </c>
      <c r="G21" s="66">
        <v>8950.0114040000008</v>
      </c>
      <c r="H21" s="66">
        <v>10546.552394</v>
      </c>
      <c r="I21" s="379">
        <v>10349.207453000001</v>
      </c>
      <c r="J21" s="383"/>
    </row>
    <row r="22" spans="1:10" ht="13.15" customHeight="1" x14ac:dyDescent="0.2">
      <c r="A22" s="760" t="s">
        <v>22</v>
      </c>
      <c r="B22" s="66">
        <v>8684.8230149999999</v>
      </c>
      <c r="C22" s="66">
        <v>9125.6226000000006</v>
      </c>
      <c r="D22" s="66">
        <v>9140.2172100000007</v>
      </c>
      <c r="E22" s="66">
        <v>9678.5232140000007</v>
      </c>
      <c r="F22" s="66">
        <v>10143.442026999999</v>
      </c>
      <c r="G22" s="66">
        <v>10829.324893000001</v>
      </c>
      <c r="H22" s="66">
        <v>11797.088938999999</v>
      </c>
      <c r="I22" s="379">
        <v>12942.576499999999</v>
      </c>
      <c r="J22" s="383"/>
    </row>
    <row r="23" spans="1:10" ht="13.15" customHeight="1" x14ac:dyDescent="0.2">
      <c r="A23" s="760" t="s">
        <v>23</v>
      </c>
      <c r="B23" s="66">
        <v>11680.643104999999</v>
      </c>
      <c r="C23" s="66">
        <v>13607.941153</v>
      </c>
      <c r="D23" s="66">
        <v>12029.289894</v>
      </c>
      <c r="E23" s="66">
        <v>13829.64741</v>
      </c>
      <c r="F23" s="66">
        <v>12343.758651</v>
      </c>
      <c r="G23" s="66">
        <v>14332.975129</v>
      </c>
      <c r="H23" s="66">
        <v>13066.431028000001</v>
      </c>
      <c r="I23" s="379">
        <v>15803.875882</v>
      </c>
      <c r="J23" s="383"/>
    </row>
    <row r="24" spans="1:10" ht="13.15" customHeight="1" x14ac:dyDescent="0.2">
      <c r="A24" s="760" t="s">
        <v>24</v>
      </c>
      <c r="B24" s="66">
        <v>14379.351737000001</v>
      </c>
      <c r="C24" s="66">
        <v>16053.092543000001</v>
      </c>
      <c r="D24" s="66">
        <v>14947.28188</v>
      </c>
      <c r="E24" s="66">
        <v>16914.070224999999</v>
      </c>
      <c r="F24" s="66">
        <v>16075.835233</v>
      </c>
      <c r="G24" s="66">
        <v>18196.250036000001</v>
      </c>
      <c r="H24" s="66">
        <v>17532.378709000001</v>
      </c>
      <c r="I24" s="379">
        <v>20737.670951</v>
      </c>
      <c r="J24" s="383"/>
    </row>
    <row r="25" spans="1:10" ht="13.15" customHeight="1" x14ac:dyDescent="0.2">
      <c r="A25" s="760" t="s">
        <v>25</v>
      </c>
      <c r="B25" s="66">
        <v>15240.609431000001</v>
      </c>
      <c r="C25" s="66">
        <v>15268.66401</v>
      </c>
      <c r="D25" s="66">
        <v>16600.490453999999</v>
      </c>
      <c r="E25" s="66">
        <v>16992.253893000001</v>
      </c>
      <c r="F25" s="66">
        <v>18066.765728999999</v>
      </c>
      <c r="G25" s="66">
        <v>18670.122082999998</v>
      </c>
      <c r="H25" s="66">
        <v>20468.361379999998</v>
      </c>
      <c r="I25" s="379">
        <v>22109.700746999999</v>
      </c>
      <c r="J25" s="383"/>
    </row>
    <row r="26" spans="1:10" ht="13.15" customHeight="1" x14ac:dyDescent="0.2">
      <c r="A26" s="760" t="s">
        <v>26</v>
      </c>
      <c r="B26" s="66">
        <v>11544.508093</v>
      </c>
      <c r="C26" s="66">
        <v>10022.485139</v>
      </c>
      <c r="D26" s="66">
        <v>13064.338642999999</v>
      </c>
      <c r="E26" s="66">
        <v>11462.612083</v>
      </c>
      <c r="F26" s="66">
        <v>15125.308513</v>
      </c>
      <c r="G26" s="66">
        <v>13413.917646</v>
      </c>
      <c r="H26" s="66">
        <v>17349.895444000002</v>
      </c>
      <c r="I26" s="379">
        <v>16032.096288999999</v>
      </c>
      <c r="J26" s="383"/>
    </row>
    <row r="27" spans="1:10" ht="13.15" customHeight="1" x14ac:dyDescent="0.2">
      <c r="A27" s="760" t="s">
        <v>27</v>
      </c>
      <c r="B27" s="66">
        <v>8711.5938160000005</v>
      </c>
      <c r="C27" s="66">
        <v>5882.9415760000002</v>
      </c>
      <c r="D27" s="66">
        <v>9216.5391799999998</v>
      </c>
      <c r="E27" s="66">
        <v>6374.1435549999997</v>
      </c>
      <c r="F27" s="66">
        <v>10141.972100000001</v>
      </c>
      <c r="G27" s="66">
        <v>7044.2018870000002</v>
      </c>
      <c r="H27" s="66">
        <v>11893.789129000001</v>
      </c>
      <c r="I27" s="379">
        <v>8598.9073189999999</v>
      </c>
      <c r="J27" s="383"/>
    </row>
    <row r="28" spans="1:10" ht="13.15" customHeight="1" x14ac:dyDescent="0.2">
      <c r="A28" s="760" t="s">
        <v>5</v>
      </c>
      <c r="B28" s="66">
        <v>9731.8058450000008</v>
      </c>
      <c r="C28" s="66">
        <v>4355.7537590000002</v>
      </c>
      <c r="D28" s="66">
        <v>10598.032456999999</v>
      </c>
      <c r="E28" s="66">
        <v>4796.4509339999995</v>
      </c>
      <c r="F28" s="66">
        <v>11681.475477000002</v>
      </c>
      <c r="G28" s="66">
        <v>5431.8504039999998</v>
      </c>
      <c r="H28" s="66">
        <v>13486.185888</v>
      </c>
      <c r="I28" s="379">
        <v>6392.6852060000001</v>
      </c>
      <c r="J28" s="384"/>
    </row>
    <row r="29" spans="1:10" ht="14.25" customHeight="1" x14ac:dyDescent="0.2"/>
    <row r="30" spans="1:10" ht="12.75" customHeight="1" x14ac:dyDescent="0.2">
      <c r="A30" s="1031" t="s">
        <v>1113</v>
      </c>
      <c r="B30" s="1031"/>
      <c r="C30" s="1031"/>
      <c r="D30" s="1031"/>
      <c r="E30" s="1031"/>
      <c r="F30" s="1031"/>
      <c r="G30" s="1031"/>
      <c r="H30" s="1031"/>
      <c r="I30" s="1031"/>
      <c r="J30" s="419"/>
    </row>
    <row r="31" spans="1:10" ht="12.75" customHeight="1" x14ac:dyDescent="0.2">
      <c r="A31" s="1030" t="s">
        <v>940</v>
      </c>
      <c r="B31" s="1030"/>
      <c r="C31" s="1030"/>
      <c r="D31" s="1030"/>
      <c r="E31" s="1030"/>
      <c r="F31" s="1030"/>
      <c r="G31" s="1030"/>
      <c r="H31" s="1030"/>
      <c r="I31" s="1030"/>
      <c r="J31" s="420"/>
    </row>
    <row r="32" spans="1:10" ht="7.5" customHeight="1" x14ac:dyDescent="0.2">
      <c r="A32" s="619"/>
      <c r="B32" s="619"/>
      <c r="C32" s="619"/>
      <c r="D32" s="619"/>
      <c r="E32" s="619"/>
      <c r="F32" s="619"/>
      <c r="G32" s="619"/>
      <c r="H32" s="619"/>
      <c r="I32" s="619"/>
      <c r="J32" s="420"/>
    </row>
    <row r="33" spans="1:10" ht="12.75" customHeight="1" x14ac:dyDescent="0.2">
      <c r="A33" s="1030" t="s">
        <v>938</v>
      </c>
      <c r="B33" s="1030"/>
      <c r="C33" s="1030"/>
      <c r="D33" s="1030"/>
      <c r="E33" s="1031" t="s">
        <v>936</v>
      </c>
      <c r="F33" s="1030"/>
      <c r="G33" s="1030"/>
      <c r="H33" s="1030"/>
      <c r="I33" s="619"/>
      <c r="J33" s="420"/>
    </row>
    <row r="34" spans="1:10" x14ac:dyDescent="0.2">
      <c r="A34" s="1030" t="s">
        <v>939</v>
      </c>
      <c r="B34" s="1030"/>
      <c r="C34" s="1030"/>
      <c r="D34" s="1030"/>
      <c r="E34" s="1030" t="s">
        <v>937</v>
      </c>
      <c r="F34" s="1030"/>
      <c r="G34" s="1030"/>
      <c r="H34" s="1030"/>
      <c r="I34" s="619"/>
    </row>
  </sheetData>
  <mergeCells count="13">
    <mergeCell ref="A33:D33"/>
    <mergeCell ref="E33:H33"/>
    <mergeCell ref="A34:D34"/>
    <mergeCell ref="E34:H34"/>
    <mergeCell ref="A30:I30"/>
    <mergeCell ref="A31:I31"/>
    <mergeCell ref="A8:A9"/>
    <mergeCell ref="A3:J3"/>
    <mergeCell ref="A4:J4"/>
    <mergeCell ref="B7:C7"/>
    <mergeCell ref="D7:E7"/>
    <mergeCell ref="F7:G7"/>
    <mergeCell ref="H7:I7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/>
  </sheetViews>
  <sheetFormatPr defaultColWidth="8.85546875" defaultRowHeight="12.75" x14ac:dyDescent="0.2"/>
  <cols>
    <col min="1" max="1" width="15" style="69" customWidth="1"/>
    <col min="2" max="7" width="8" style="69" customWidth="1"/>
    <col min="8" max="9" width="8" style="58" customWidth="1"/>
    <col min="10" max="16384" width="8.85546875" style="69"/>
  </cols>
  <sheetData>
    <row r="1" spans="1:11" s="58" customFormat="1" ht="15" customHeight="1" x14ac:dyDescent="0.2">
      <c r="A1" s="57" t="s">
        <v>111</v>
      </c>
      <c r="B1" s="57"/>
      <c r="C1" s="57"/>
      <c r="D1" s="57"/>
      <c r="E1" s="57"/>
      <c r="F1" s="57"/>
      <c r="G1" s="57"/>
      <c r="H1" s="57"/>
      <c r="I1" s="67" t="s">
        <v>112</v>
      </c>
      <c r="K1" s="605" t="s">
        <v>568</v>
      </c>
    </row>
    <row r="2" spans="1:11" s="58" customFormat="1" ht="9" customHeight="1" x14ac:dyDescent="0.2">
      <c r="A2" s="57"/>
      <c r="B2" s="57"/>
      <c r="C2" s="57"/>
      <c r="D2" s="57"/>
      <c r="E2" s="57"/>
      <c r="F2" s="57"/>
      <c r="G2" s="57"/>
      <c r="H2" s="57"/>
      <c r="I2" s="57"/>
    </row>
    <row r="3" spans="1:11" ht="15" customHeight="1" x14ac:dyDescent="0.2">
      <c r="A3" s="68" t="s">
        <v>795</v>
      </c>
      <c r="B3" s="68"/>
      <c r="C3" s="68"/>
      <c r="D3" s="68"/>
      <c r="E3" s="68"/>
      <c r="F3" s="68"/>
      <c r="G3" s="68"/>
      <c r="H3" s="68"/>
      <c r="I3" s="68"/>
    </row>
    <row r="4" spans="1:11" ht="15" customHeight="1" x14ac:dyDescent="0.2">
      <c r="A4" s="70" t="s">
        <v>888</v>
      </c>
      <c r="B4" s="58"/>
      <c r="C4" s="58"/>
      <c r="D4" s="58"/>
      <c r="E4" s="58"/>
      <c r="F4" s="58"/>
      <c r="G4" s="58"/>
    </row>
    <row r="5" spans="1:11" ht="15" customHeight="1" x14ac:dyDescent="0.2">
      <c r="A5" s="71" t="s">
        <v>187</v>
      </c>
      <c r="B5" s="71"/>
      <c r="I5" s="620" t="s">
        <v>188</v>
      </c>
    </row>
    <row r="6" spans="1:11" ht="15" customHeight="1" thickBot="1" x14ac:dyDescent="0.25">
      <c r="A6" s="71" t="s">
        <v>194</v>
      </c>
      <c r="B6" s="71"/>
      <c r="I6" s="620" t="s">
        <v>195</v>
      </c>
    </row>
    <row r="7" spans="1:11" ht="22.5" x14ac:dyDescent="0.2">
      <c r="A7" s="61" t="s">
        <v>978</v>
      </c>
      <c r="B7" s="1033">
        <v>2017</v>
      </c>
      <c r="C7" s="1033"/>
      <c r="D7" s="1034">
        <v>2018</v>
      </c>
      <c r="E7" s="1035"/>
      <c r="F7" s="1034">
        <v>2019</v>
      </c>
      <c r="G7" s="1035"/>
      <c r="H7" s="1026">
        <v>2020</v>
      </c>
      <c r="I7" s="1029"/>
    </row>
    <row r="8" spans="1:11" ht="17.25" customHeight="1" x14ac:dyDescent="0.2">
      <c r="A8" s="1021" t="s">
        <v>192</v>
      </c>
      <c r="B8" s="72" t="s">
        <v>8</v>
      </c>
      <c r="C8" s="72" t="s">
        <v>9</v>
      </c>
      <c r="D8" s="72" t="s">
        <v>8</v>
      </c>
      <c r="E8" s="72" t="s">
        <v>9</v>
      </c>
      <c r="F8" s="72" t="s">
        <v>8</v>
      </c>
      <c r="G8" s="72" t="s">
        <v>9</v>
      </c>
      <c r="H8" s="621" t="s">
        <v>8</v>
      </c>
      <c r="I8" s="622" t="s">
        <v>9</v>
      </c>
    </row>
    <row r="9" spans="1:11" ht="17.25" customHeight="1" thickBot="1" x14ac:dyDescent="0.25">
      <c r="A9" s="1022"/>
      <c r="B9" s="73" t="s">
        <v>118</v>
      </c>
      <c r="C9" s="73" t="s">
        <v>110</v>
      </c>
      <c r="D9" s="73" t="s">
        <v>118</v>
      </c>
      <c r="E9" s="73" t="s">
        <v>110</v>
      </c>
      <c r="F9" s="73" t="s">
        <v>118</v>
      </c>
      <c r="G9" s="73" t="s">
        <v>110</v>
      </c>
      <c r="H9" s="64" t="s">
        <v>118</v>
      </c>
      <c r="I9" s="65" t="s">
        <v>110</v>
      </c>
    </row>
    <row r="10" spans="1:11" ht="13.15" customHeight="1" x14ac:dyDescent="0.2">
      <c r="A10" s="761" t="s">
        <v>11</v>
      </c>
      <c r="B10" s="385">
        <v>17260.905350592679</v>
      </c>
      <c r="C10" s="385">
        <v>19702.33735400578</v>
      </c>
      <c r="D10" s="385">
        <v>17820.823131761412</v>
      </c>
      <c r="E10" s="385">
        <v>19983.384812260272</v>
      </c>
      <c r="F10" s="385">
        <v>18880.074069399267</v>
      </c>
      <c r="G10" s="385">
        <v>20842.634794480138</v>
      </c>
      <c r="H10" s="623">
        <v>22518.496127419461</v>
      </c>
      <c r="I10" s="624">
        <v>24834.013737587968</v>
      </c>
    </row>
    <row r="11" spans="1:11" ht="13.15" customHeight="1" x14ac:dyDescent="0.2">
      <c r="A11" s="762" t="s">
        <v>12</v>
      </c>
      <c r="B11" s="74">
        <v>9155.8890328499747</v>
      </c>
      <c r="C11" s="74">
        <v>10801.538928851578</v>
      </c>
      <c r="D11" s="74">
        <v>9765.6200681527462</v>
      </c>
      <c r="E11" s="74">
        <v>11653.126871404429</v>
      </c>
      <c r="F11" s="74">
        <v>10372.650717633647</v>
      </c>
      <c r="G11" s="74">
        <v>12573.974606318297</v>
      </c>
      <c r="H11" s="625">
        <v>11471.934001083036</v>
      </c>
      <c r="I11" s="626">
        <v>13811.220982283588</v>
      </c>
    </row>
    <row r="12" spans="1:11" ht="13.15" customHeight="1" x14ac:dyDescent="0.2">
      <c r="A12" s="763" t="s">
        <v>13</v>
      </c>
      <c r="B12" s="74">
        <v>10330.605894375793</v>
      </c>
      <c r="C12" s="74">
        <v>11060.339550493389</v>
      </c>
      <c r="D12" s="74">
        <v>11128.687884089342</v>
      </c>
      <c r="E12" s="74">
        <v>11590.464465718711</v>
      </c>
      <c r="F12" s="74">
        <v>11617.505951642243</v>
      </c>
      <c r="G12" s="74">
        <v>12028.66638847686</v>
      </c>
      <c r="H12" s="625">
        <v>12659.958038323461</v>
      </c>
      <c r="I12" s="626">
        <v>13009.339956392727</v>
      </c>
    </row>
    <row r="13" spans="1:11" ht="13.15" customHeight="1" x14ac:dyDescent="0.2">
      <c r="A13" s="764" t="s">
        <v>14</v>
      </c>
      <c r="B13" s="74">
        <v>13164.686685002715</v>
      </c>
      <c r="C13" s="74">
        <v>11089.722385960777</v>
      </c>
      <c r="D13" s="74">
        <v>13878.47013509528</v>
      </c>
      <c r="E13" s="74">
        <v>11577.911430450675</v>
      </c>
      <c r="F13" s="74">
        <v>14829.639696216062</v>
      </c>
      <c r="G13" s="74">
        <v>12502.480060807324</v>
      </c>
      <c r="H13" s="625">
        <v>16209.047000750703</v>
      </c>
      <c r="I13" s="626">
        <v>14454.785847218529</v>
      </c>
    </row>
    <row r="14" spans="1:11" ht="13.15" customHeight="1" x14ac:dyDescent="0.2">
      <c r="A14" s="764" t="s">
        <v>15</v>
      </c>
      <c r="B14" s="74">
        <v>13318.699693963081</v>
      </c>
      <c r="C14" s="74">
        <v>9019.4924318832273</v>
      </c>
      <c r="D14" s="74">
        <v>14266.415153825548</v>
      </c>
      <c r="E14" s="74">
        <v>9877.9995183497012</v>
      </c>
      <c r="F14" s="74">
        <v>15315.084882195608</v>
      </c>
      <c r="G14" s="74">
        <v>10693.31804009088</v>
      </c>
      <c r="H14" s="625">
        <v>18310.225685409521</v>
      </c>
      <c r="I14" s="626">
        <v>12525.67763827069</v>
      </c>
    </row>
    <row r="15" spans="1:11" ht="13.15" customHeight="1" x14ac:dyDescent="0.2">
      <c r="A15" s="764" t="s">
        <v>16</v>
      </c>
      <c r="B15" s="74">
        <v>17090.570011755</v>
      </c>
      <c r="C15" s="74">
        <v>9958.0312080798285</v>
      </c>
      <c r="D15" s="74">
        <v>18370.080556127261</v>
      </c>
      <c r="E15" s="74">
        <v>10804.529367575122</v>
      </c>
      <c r="F15" s="74">
        <v>19952.433745879287</v>
      </c>
      <c r="G15" s="74">
        <v>11733.521756609471</v>
      </c>
      <c r="H15" s="625">
        <v>24883.877297635197</v>
      </c>
      <c r="I15" s="626">
        <v>13593.917784003423</v>
      </c>
    </row>
    <row r="16" spans="1:11" ht="13.15" customHeight="1" x14ac:dyDescent="0.2">
      <c r="A16" s="764" t="s">
        <v>17</v>
      </c>
      <c r="B16" s="74">
        <v>18908.327844793439</v>
      </c>
      <c r="C16" s="74">
        <v>10879.979455575425</v>
      </c>
      <c r="D16" s="74">
        <v>19820.374834244867</v>
      </c>
      <c r="E16" s="74">
        <v>11522.079797950071</v>
      </c>
      <c r="F16" s="74">
        <v>21625.515027029498</v>
      </c>
      <c r="G16" s="74">
        <v>12831.755949119584</v>
      </c>
      <c r="H16" s="625">
        <v>26304.188569148813</v>
      </c>
      <c r="I16" s="626">
        <v>15062.22210766943</v>
      </c>
    </row>
    <row r="17" spans="1:9" ht="13.15" customHeight="1" x14ac:dyDescent="0.2">
      <c r="A17" s="764" t="s">
        <v>18</v>
      </c>
      <c r="B17" s="74">
        <v>18028.658522301292</v>
      </c>
      <c r="C17" s="74">
        <v>12318.523649105813</v>
      </c>
      <c r="D17" s="74">
        <v>18955.895598795945</v>
      </c>
      <c r="E17" s="74">
        <v>13030.541221037707</v>
      </c>
      <c r="F17" s="74">
        <v>20609.570627653477</v>
      </c>
      <c r="G17" s="74">
        <v>14162.092085835344</v>
      </c>
      <c r="H17" s="625">
        <v>24131.470288017863</v>
      </c>
      <c r="I17" s="626">
        <v>16355.711288534385</v>
      </c>
    </row>
    <row r="18" spans="1:9" ht="13.15" customHeight="1" x14ac:dyDescent="0.2">
      <c r="A18" s="764" t="s">
        <v>19</v>
      </c>
      <c r="B18" s="74">
        <v>17752.168182258119</v>
      </c>
      <c r="C18" s="74">
        <v>13790.435859317742</v>
      </c>
      <c r="D18" s="74">
        <v>18552.543602439251</v>
      </c>
      <c r="E18" s="74">
        <v>15180.009953008339</v>
      </c>
      <c r="F18" s="74">
        <v>19928.703152661034</v>
      </c>
      <c r="G18" s="74">
        <v>16401.739059578555</v>
      </c>
      <c r="H18" s="625">
        <v>23119.361706698946</v>
      </c>
      <c r="I18" s="626">
        <v>18682.508788998875</v>
      </c>
    </row>
    <row r="19" spans="1:9" ht="13.15" customHeight="1" x14ac:dyDescent="0.2">
      <c r="A19" s="764" t="s">
        <v>20</v>
      </c>
      <c r="B19" s="74">
        <v>20704.82943989279</v>
      </c>
      <c r="C19" s="74">
        <v>17056.180960077072</v>
      </c>
      <c r="D19" s="74">
        <v>21614.088991175591</v>
      </c>
      <c r="E19" s="74">
        <v>18084.333762953545</v>
      </c>
      <c r="F19" s="74">
        <v>23195.601810786309</v>
      </c>
      <c r="G19" s="74">
        <v>19315.279324996289</v>
      </c>
      <c r="H19" s="625">
        <v>26228.04904135544</v>
      </c>
      <c r="I19" s="626">
        <v>22087.797953060806</v>
      </c>
    </row>
    <row r="20" spans="1:9" ht="13.15" customHeight="1" x14ac:dyDescent="0.2">
      <c r="A20" s="764" t="s">
        <v>21</v>
      </c>
      <c r="B20" s="74">
        <v>23959.677284992697</v>
      </c>
      <c r="C20" s="74">
        <v>22499.0442707455</v>
      </c>
      <c r="D20" s="74">
        <v>25467.426405964405</v>
      </c>
      <c r="E20" s="74">
        <v>23993.750112146456</v>
      </c>
      <c r="F20" s="74">
        <v>27443.66426743014</v>
      </c>
      <c r="G20" s="74">
        <v>25580.304631029583</v>
      </c>
      <c r="H20" s="625">
        <v>31118.392981172383</v>
      </c>
      <c r="I20" s="626">
        <v>29387.298753996696</v>
      </c>
    </row>
    <row r="21" spans="1:9" ht="13.15" customHeight="1" x14ac:dyDescent="0.2">
      <c r="A21" s="764" t="s">
        <v>22</v>
      </c>
      <c r="B21" s="74">
        <v>28066.802662280163</v>
      </c>
      <c r="C21" s="74">
        <v>29591.271413701525</v>
      </c>
      <c r="D21" s="74">
        <v>29142.290740049928</v>
      </c>
      <c r="E21" s="74">
        <v>30767.86179688841</v>
      </c>
      <c r="F21" s="74">
        <v>31169.83030498579</v>
      </c>
      <c r="G21" s="74">
        <v>33008.586098952685</v>
      </c>
      <c r="H21" s="625">
        <v>35370.610380537764</v>
      </c>
      <c r="I21" s="626">
        <v>38496.085721509196</v>
      </c>
    </row>
    <row r="22" spans="1:9" ht="13.15" customHeight="1" x14ac:dyDescent="0.2">
      <c r="A22" s="764" t="s">
        <v>23</v>
      </c>
      <c r="B22" s="74">
        <v>32292.393472761705</v>
      </c>
      <c r="C22" s="74">
        <v>40397.268698809276</v>
      </c>
      <c r="D22" s="74">
        <v>34293.170877307013</v>
      </c>
      <c r="E22" s="74">
        <v>42140.176517907748</v>
      </c>
      <c r="F22" s="74">
        <v>36830.879139601428</v>
      </c>
      <c r="G22" s="74">
        <v>45297.310944314522</v>
      </c>
      <c r="H22" s="625">
        <v>40743.343575479965</v>
      </c>
      <c r="I22" s="626">
        <v>51856.111227047812</v>
      </c>
    </row>
    <row r="23" spans="1:9" ht="13.15" customHeight="1" x14ac:dyDescent="0.2">
      <c r="A23" s="764" t="s">
        <v>24</v>
      </c>
      <c r="B23" s="74">
        <v>39133.450912247856</v>
      </c>
      <c r="C23" s="74">
        <v>50624.061957591199</v>
      </c>
      <c r="D23" s="74">
        <v>41014.270842193939</v>
      </c>
      <c r="E23" s="74">
        <v>53610.195292566423</v>
      </c>
      <c r="F23" s="74">
        <v>44255.812098070739</v>
      </c>
      <c r="G23" s="74">
        <v>57641.623408589105</v>
      </c>
      <c r="H23" s="625">
        <v>48781.812970918523</v>
      </c>
      <c r="I23" s="626">
        <v>66251.576450254623</v>
      </c>
    </row>
    <row r="24" spans="1:9" ht="13.15" customHeight="1" x14ac:dyDescent="0.2">
      <c r="A24" s="764" t="s">
        <v>25</v>
      </c>
      <c r="B24" s="74">
        <v>47519.243685400266</v>
      </c>
      <c r="C24" s="74">
        <v>61335.700782530446</v>
      </c>
      <c r="D24" s="74">
        <v>50157.691285509682</v>
      </c>
      <c r="E24" s="74">
        <v>65630.724132603602</v>
      </c>
      <c r="F24" s="74">
        <v>53538.930775134759</v>
      </c>
      <c r="G24" s="74">
        <v>70314.519205492557</v>
      </c>
      <c r="H24" s="625">
        <v>58986.632219020175</v>
      </c>
      <c r="I24" s="626">
        <v>80640.246070968758</v>
      </c>
    </row>
    <row r="25" spans="1:9" ht="13.15" customHeight="1" x14ac:dyDescent="0.2">
      <c r="A25" s="764" t="s">
        <v>26</v>
      </c>
      <c r="B25" s="74">
        <v>54288.775419703736</v>
      </c>
      <c r="C25" s="74">
        <v>68693.267665967564</v>
      </c>
      <c r="D25" s="74">
        <v>57556.716581050481</v>
      </c>
      <c r="E25" s="74">
        <v>73050.748395607763</v>
      </c>
      <c r="F25" s="74">
        <v>62750.46159750082</v>
      </c>
      <c r="G25" s="74">
        <v>80040.083811683275</v>
      </c>
      <c r="H25" s="625">
        <v>70214.917396811783</v>
      </c>
      <c r="I25" s="626">
        <v>94248.790675116397</v>
      </c>
    </row>
    <row r="26" spans="1:9" ht="13.15" customHeight="1" x14ac:dyDescent="0.2">
      <c r="A26" s="764" t="s">
        <v>27</v>
      </c>
      <c r="B26" s="74">
        <v>60456.455137858524</v>
      </c>
      <c r="C26" s="74">
        <v>71316.162684414056</v>
      </c>
      <c r="D26" s="74">
        <v>63466.482898243346</v>
      </c>
      <c r="E26" s="74">
        <v>75928.76097392464</v>
      </c>
      <c r="F26" s="74">
        <v>68451.449417195923</v>
      </c>
      <c r="G26" s="74">
        <v>81594.332194319606</v>
      </c>
      <c r="H26" s="625">
        <v>77257.982377280787</v>
      </c>
      <c r="I26" s="626">
        <v>95344.251108794968</v>
      </c>
    </row>
    <row r="27" spans="1:9" ht="13.15" customHeight="1" x14ac:dyDescent="0.2">
      <c r="A27" s="764" t="s">
        <v>5</v>
      </c>
      <c r="B27" s="74">
        <v>69099.290283872251</v>
      </c>
      <c r="C27" s="74">
        <v>72600.736032402157</v>
      </c>
      <c r="D27" s="74">
        <v>74557.373805805299</v>
      </c>
      <c r="E27" s="74">
        <v>77873.312454337327</v>
      </c>
      <c r="F27" s="74">
        <v>81261.307508765109</v>
      </c>
      <c r="G27" s="74">
        <v>86421.49784417609</v>
      </c>
      <c r="H27" s="625">
        <v>95361.975152205123</v>
      </c>
      <c r="I27" s="626">
        <v>103161.07032662019</v>
      </c>
    </row>
    <row r="28" spans="1:9" ht="28.15" customHeight="1" x14ac:dyDescent="0.2">
      <c r="A28" s="542" t="s">
        <v>935</v>
      </c>
      <c r="B28" s="308">
        <v>25888.434419724155</v>
      </c>
      <c r="C28" s="308">
        <v>23960.372129075666</v>
      </c>
      <c r="D28" s="308">
        <v>27455.748643907824</v>
      </c>
      <c r="E28" s="308">
        <v>25599.030803208268</v>
      </c>
      <c r="F28" s="308">
        <v>29706.905150423012</v>
      </c>
      <c r="G28" s="308">
        <v>27749.326101157891</v>
      </c>
      <c r="H28" s="627">
        <v>33903.072076745353</v>
      </c>
      <c r="I28" s="628">
        <v>32174.905655301896</v>
      </c>
    </row>
    <row r="29" spans="1:9" ht="14.25" customHeight="1" x14ac:dyDescent="0.2">
      <c r="A29" s="75"/>
      <c r="B29" s="76"/>
      <c r="C29" s="76"/>
      <c r="D29" s="76"/>
      <c r="E29" s="76"/>
      <c r="F29" s="76"/>
      <c r="G29" s="76"/>
      <c r="H29" s="95"/>
      <c r="I29" s="95"/>
    </row>
    <row r="30" spans="1:9" s="58" customFormat="1" ht="15" customHeight="1" x14ac:dyDescent="0.2">
      <c r="A30" s="1032" t="s">
        <v>1134</v>
      </c>
      <c r="B30" s="1032"/>
      <c r="C30" s="1032"/>
      <c r="D30" s="1032"/>
      <c r="E30" s="1032"/>
      <c r="F30" s="1032"/>
      <c r="G30" s="1032"/>
      <c r="H30" s="1032"/>
      <c r="I30" s="1032"/>
    </row>
    <row r="31" spans="1:9" s="58" customFormat="1" ht="15" customHeight="1" x14ac:dyDescent="0.2">
      <c r="A31" s="1030" t="s">
        <v>1133</v>
      </c>
      <c r="B31" s="1030"/>
      <c r="C31" s="1030"/>
      <c r="D31" s="1030"/>
      <c r="E31" s="1030"/>
      <c r="F31" s="1030"/>
      <c r="G31" s="1030"/>
      <c r="H31" s="1030"/>
      <c r="I31" s="1030"/>
    </row>
  </sheetData>
  <mergeCells count="7">
    <mergeCell ref="A30:I30"/>
    <mergeCell ref="A31:I31"/>
    <mergeCell ref="B7:C7"/>
    <mergeCell ref="D7:E7"/>
    <mergeCell ref="F7:G7"/>
    <mergeCell ref="H7:I7"/>
    <mergeCell ref="A8:A9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workbookViewId="0">
      <selection activeCell="K1" sqref="K1"/>
    </sheetView>
  </sheetViews>
  <sheetFormatPr defaultColWidth="9.140625" defaultRowHeight="15" x14ac:dyDescent="0.25"/>
  <cols>
    <col min="1" max="16384" width="9.140625" style="492"/>
  </cols>
  <sheetData>
    <row r="1" spans="1:19" x14ac:dyDescent="0.25">
      <c r="A1" s="267" t="s">
        <v>111</v>
      </c>
      <c r="B1" s="267"/>
      <c r="C1" s="267"/>
      <c r="D1" s="267"/>
      <c r="E1" s="267"/>
      <c r="F1" s="267"/>
      <c r="I1" s="268" t="s">
        <v>112</v>
      </c>
      <c r="K1" s="606" t="s">
        <v>568</v>
      </c>
    </row>
    <row r="2" spans="1:19" ht="9" customHeight="1" x14ac:dyDescent="0.25">
      <c r="A2" s="267"/>
      <c r="B2" s="267"/>
      <c r="C2" s="267"/>
      <c r="D2" s="267"/>
      <c r="E2" s="267"/>
      <c r="F2" s="267"/>
      <c r="I2" s="268"/>
      <c r="K2" s="606"/>
    </row>
    <row r="3" spans="1:19" x14ac:dyDescent="0.25">
      <c r="A3" s="1037" t="s">
        <v>1037</v>
      </c>
      <c r="B3" s="1037"/>
      <c r="C3" s="1037"/>
      <c r="D3" s="1037"/>
      <c r="E3" s="1037"/>
      <c r="F3" s="1037"/>
      <c r="G3" s="1037"/>
      <c r="H3" s="1037"/>
      <c r="I3" s="1037"/>
      <c r="J3" s="474"/>
      <c r="K3" s="1037"/>
      <c r="L3" s="1037"/>
      <c r="M3" s="1037"/>
      <c r="N3" s="1037"/>
      <c r="O3" s="1037"/>
      <c r="P3" s="1037"/>
      <c r="Q3" s="1037"/>
      <c r="R3" s="1037"/>
      <c r="S3" s="1037"/>
    </row>
    <row r="4" spans="1:19" x14ac:dyDescent="0.25">
      <c r="A4" s="1038" t="s">
        <v>942</v>
      </c>
      <c r="B4" s="1038"/>
      <c r="C4" s="1038"/>
      <c r="D4" s="1038"/>
      <c r="E4" s="1038"/>
      <c r="F4" s="1038"/>
      <c r="G4" s="1038"/>
      <c r="H4" s="1038"/>
      <c r="I4" s="1038"/>
      <c r="J4" s="302"/>
    </row>
    <row r="25" spans="1:19" x14ac:dyDescent="0.25">
      <c r="A25" s="1037" t="s">
        <v>1038</v>
      </c>
      <c r="B25" s="1037"/>
      <c r="C25" s="1037"/>
      <c r="D25" s="1037"/>
      <c r="E25" s="1037"/>
      <c r="F25" s="1037"/>
      <c r="G25" s="1037"/>
      <c r="H25" s="1037"/>
      <c r="I25" s="1037"/>
      <c r="J25" s="473"/>
      <c r="K25" s="1037"/>
      <c r="L25" s="1037"/>
      <c r="M25" s="1037"/>
      <c r="N25" s="1037"/>
      <c r="O25" s="1037"/>
      <c r="P25" s="1037"/>
      <c r="Q25" s="1037"/>
      <c r="R25" s="1037"/>
      <c r="S25" s="1037"/>
    </row>
    <row r="26" spans="1:19" x14ac:dyDescent="0.25">
      <c r="A26" s="1038" t="s">
        <v>923</v>
      </c>
      <c r="B26" s="1038"/>
      <c r="C26" s="1038"/>
      <c r="D26" s="1038"/>
      <c r="E26" s="1038"/>
      <c r="F26" s="1038"/>
      <c r="G26" s="1038"/>
      <c r="H26" s="1038"/>
      <c r="I26" s="1038"/>
      <c r="J26" s="302"/>
    </row>
    <row r="27" spans="1:19" x14ac:dyDescent="0.25">
      <c r="A27" s="629"/>
      <c r="B27" s="629"/>
      <c r="C27" s="629"/>
      <c r="D27" s="629"/>
      <c r="E27" s="629"/>
      <c r="F27" s="629"/>
      <c r="G27" s="629"/>
      <c r="H27" s="629"/>
      <c r="I27" s="629"/>
      <c r="J27" s="302"/>
    </row>
    <row r="45" spans="1:9" x14ac:dyDescent="0.25">
      <c r="A45" s="630" t="s">
        <v>943</v>
      </c>
      <c r="F45" s="1036" t="s">
        <v>1253</v>
      </c>
      <c r="G45" s="1036"/>
      <c r="H45" s="1036"/>
      <c r="I45" s="1036"/>
    </row>
    <row r="46" spans="1:9" x14ac:dyDescent="0.25">
      <c r="A46" s="630"/>
      <c r="F46" s="1036"/>
      <c r="G46" s="1036"/>
      <c r="H46" s="1036"/>
      <c r="I46" s="1036"/>
    </row>
    <row r="47" spans="1:9" x14ac:dyDescent="0.25">
      <c r="G47" s="493"/>
      <c r="H47" s="493"/>
      <c r="I47" s="493"/>
    </row>
  </sheetData>
  <mergeCells count="8">
    <mergeCell ref="F45:I45"/>
    <mergeCell ref="F46:I46"/>
    <mergeCell ref="K3:S3"/>
    <mergeCell ref="K25:S25"/>
    <mergeCell ref="A4:I4"/>
    <mergeCell ref="A26:I26"/>
    <mergeCell ref="A3:I3"/>
    <mergeCell ref="A25:I25"/>
  </mergeCells>
  <hyperlinks>
    <hyperlink ref="K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1"/>
  <sheetViews>
    <sheetView zoomScaleNormal="100" workbookViewId="0">
      <selection activeCell="M1" sqref="M1"/>
    </sheetView>
  </sheetViews>
  <sheetFormatPr defaultColWidth="9.140625" defaultRowHeight="12.75" x14ac:dyDescent="0.2"/>
  <cols>
    <col min="1" max="1" width="6.7109375" style="6" customWidth="1"/>
    <col min="2" max="3" width="8.85546875" style="6" customWidth="1"/>
    <col min="4" max="5" width="7.42578125" style="6" customWidth="1"/>
    <col min="6" max="7" width="7.140625" style="6" customWidth="1"/>
    <col min="8" max="9" width="8.7109375" style="6" customWidth="1"/>
    <col min="10" max="11" width="7.140625" style="6" customWidth="1"/>
    <col min="12" max="16384" width="9.140625" style="6"/>
  </cols>
  <sheetData>
    <row r="1" spans="1:13" ht="15" customHeight="1" x14ac:dyDescent="0.2">
      <c r="A1" s="11" t="s">
        <v>111</v>
      </c>
      <c r="K1" s="12" t="s">
        <v>112</v>
      </c>
      <c r="M1" s="606" t="s">
        <v>568</v>
      </c>
    </row>
    <row r="2" spans="1:13" ht="9" customHeight="1" x14ac:dyDescent="0.2">
      <c r="A2" s="11"/>
    </row>
    <row r="3" spans="1:13" ht="15" customHeight="1" x14ac:dyDescent="0.2">
      <c r="A3" s="607" t="s">
        <v>113</v>
      </c>
      <c r="H3" s="607"/>
      <c r="I3" s="607"/>
      <c r="J3" s="607"/>
      <c r="K3" s="607"/>
    </row>
    <row r="4" spans="1:13" ht="15" customHeight="1" x14ac:dyDescent="0.2">
      <c r="A4" s="608" t="s">
        <v>740</v>
      </c>
    </row>
    <row r="5" spans="1:13" ht="15" customHeight="1" thickBot="1" x14ac:dyDescent="0.25">
      <c r="A5" s="7" t="s">
        <v>114</v>
      </c>
      <c r="B5" s="7"/>
      <c r="K5" s="8" t="s">
        <v>115</v>
      </c>
    </row>
    <row r="6" spans="1:13" ht="19.149999999999999" customHeight="1" x14ac:dyDescent="0.2">
      <c r="A6" s="922" t="s">
        <v>116</v>
      </c>
      <c r="B6" s="924" t="s">
        <v>679</v>
      </c>
      <c r="C6" s="925"/>
      <c r="D6" s="924" t="s">
        <v>827</v>
      </c>
      <c r="E6" s="925"/>
      <c r="F6" s="924" t="s">
        <v>1017</v>
      </c>
      <c r="G6" s="928"/>
      <c r="H6" s="924" t="s">
        <v>117</v>
      </c>
      <c r="I6" s="925"/>
      <c r="J6" s="924" t="s">
        <v>1014</v>
      </c>
      <c r="K6" s="928"/>
    </row>
    <row r="7" spans="1:13" ht="19.149999999999999" customHeight="1" x14ac:dyDescent="0.2">
      <c r="A7" s="923"/>
      <c r="B7" s="926"/>
      <c r="C7" s="927"/>
      <c r="D7" s="926"/>
      <c r="E7" s="927"/>
      <c r="F7" s="926"/>
      <c r="G7" s="929"/>
      <c r="H7" s="926"/>
      <c r="I7" s="927"/>
      <c r="J7" s="926"/>
      <c r="K7" s="929"/>
    </row>
    <row r="8" spans="1:13" ht="19.149999999999999" customHeight="1" x14ac:dyDescent="0.2">
      <c r="A8" s="923"/>
      <c r="B8" s="930" t="s">
        <v>678</v>
      </c>
      <c r="C8" s="931"/>
      <c r="D8" s="930" t="s">
        <v>828</v>
      </c>
      <c r="E8" s="931"/>
      <c r="F8" s="936" t="s">
        <v>1016</v>
      </c>
      <c r="G8" s="937"/>
      <c r="H8" s="930" t="s">
        <v>578</v>
      </c>
      <c r="I8" s="931"/>
      <c r="J8" s="930" t="s">
        <v>1015</v>
      </c>
      <c r="K8" s="934"/>
    </row>
    <row r="9" spans="1:13" ht="19.149999999999999" customHeight="1" x14ac:dyDescent="0.2">
      <c r="A9" s="940" t="s">
        <v>6</v>
      </c>
      <c r="B9" s="932"/>
      <c r="C9" s="933"/>
      <c r="D9" s="932"/>
      <c r="E9" s="933"/>
      <c r="F9" s="938"/>
      <c r="G9" s="939"/>
      <c r="H9" s="932"/>
      <c r="I9" s="933"/>
      <c r="J9" s="932"/>
      <c r="K9" s="935"/>
    </row>
    <row r="10" spans="1:13" ht="18.75" customHeight="1" x14ac:dyDescent="0.2">
      <c r="A10" s="940"/>
      <c r="B10" s="16" t="s">
        <v>8</v>
      </c>
      <c r="C10" s="17" t="s">
        <v>9</v>
      </c>
      <c r="D10" s="16" t="s">
        <v>8</v>
      </c>
      <c r="E10" s="17" t="s">
        <v>9</v>
      </c>
      <c r="F10" s="16" t="s">
        <v>8</v>
      </c>
      <c r="G10" s="393" t="s">
        <v>9</v>
      </c>
      <c r="H10" s="16" t="s">
        <v>8</v>
      </c>
      <c r="I10" s="17" t="s">
        <v>9</v>
      </c>
      <c r="J10" s="16" t="s">
        <v>8</v>
      </c>
      <c r="K10" s="393" t="s">
        <v>9</v>
      </c>
    </row>
    <row r="11" spans="1:13" ht="18.75" customHeight="1" thickBot="1" x14ac:dyDescent="0.25">
      <c r="A11" s="941"/>
      <c r="B11" s="444" t="s">
        <v>118</v>
      </c>
      <c r="C11" s="394" t="s">
        <v>110</v>
      </c>
      <c r="D11" s="444" t="s">
        <v>118</v>
      </c>
      <c r="E11" s="394" t="s">
        <v>110</v>
      </c>
      <c r="F11" s="444" t="s">
        <v>118</v>
      </c>
      <c r="G11" s="395" t="s">
        <v>110</v>
      </c>
      <c r="H11" s="444" t="s">
        <v>118</v>
      </c>
      <c r="I11" s="394" t="s">
        <v>110</v>
      </c>
      <c r="J11" s="444" t="s">
        <v>118</v>
      </c>
      <c r="K11" s="395" t="s">
        <v>110</v>
      </c>
    </row>
    <row r="12" spans="1:13" ht="15" customHeight="1" x14ac:dyDescent="0.2">
      <c r="A12" s="390">
        <v>2010</v>
      </c>
      <c r="B12" s="391">
        <v>807857</v>
      </c>
      <c r="C12" s="391">
        <v>623220</v>
      </c>
      <c r="D12" s="392">
        <v>15.129824889970973</v>
      </c>
      <c r="E12" s="392">
        <v>12.107869260190576</v>
      </c>
      <c r="F12" s="392">
        <v>44.955969408462103</v>
      </c>
      <c r="G12" s="477">
        <v>43.623873100201102</v>
      </c>
      <c r="H12" s="391">
        <v>1101397</v>
      </c>
      <c r="I12" s="391">
        <v>900481</v>
      </c>
      <c r="J12" s="392">
        <v>6.4361942151649227</v>
      </c>
      <c r="K12" s="9">
        <v>6.6783796659785155</v>
      </c>
    </row>
    <row r="13" spans="1:13" ht="15" customHeight="1" x14ac:dyDescent="0.2">
      <c r="A13" s="390">
        <v>2011</v>
      </c>
      <c r="B13" s="391">
        <v>798069</v>
      </c>
      <c r="C13" s="391">
        <v>622153</v>
      </c>
      <c r="D13" s="392">
        <v>14.924891088571945</v>
      </c>
      <c r="E13" s="392">
        <v>12.061412776912922</v>
      </c>
      <c r="F13" s="392">
        <v>45.198874140699203</v>
      </c>
      <c r="G13" s="478">
        <v>43.8642991771722</v>
      </c>
      <c r="H13" s="391">
        <v>1081692</v>
      </c>
      <c r="I13" s="391">
        <v>891350</v>
      </c>
      <c r="J13" s="392">
        <v>6.371885897279447</v>
      </c>
      <c r="K13" s="9">
        <v>6.6367240702305494</v>
      </c>
    </row>
    <row r="14" spans="1:13" ht="15" customHeight="1" x14ac:dyDescent="0.2">
      <c r="A14" s="390">
        <v>2012</v>
      </c>
      <c r="B14" s="391">
        <v>806000</v>
      </c>
      <c r="C14" s="391">
        <v>629657</v>
      </c>
      <c r="D14" s="392">
        <v>15.060421063960824</v>
      </c>
      <c r="E14" s="392">
        <v>12.192378942631493</v>
      </c>
      <c r="F14" s="392">
        <v>45.649419559671401</v>
      </c>
      <c r="G14" s="478">
        <v>44.4573447878943</v>
      </c>
      <c r="H14" s="391">
        <v>1104418</v>
      </c>
      <c r="I14" s="391">
        <v>914215</v>
      </c>
      <c r="J14" s="392">
        <v>6.0778455258787885</v>
      </c>
      <c r="K14" s="9">
        <v>6.3272381223235232</v>
      </c>
    </row>
    <row r="15" spans="1:13" ht="15" customHeight="1" x14ac:dyDescent="0.2">
      <c r="A15" s="390">
        <v>2013</v>
      </c>
      <c r="B15" s="391">
        <v>794100</v>
      </c>
      <c r="C15" s="391">
        <v>622324</v>
      </c>
      <c r="D15" s="392">
        <v>14.842882453754076</v>
      </c>
      <c r="E15" s="392">
        <v>12.054982391842522</v>
      </c>
      <c r="F15" s="392">
        <v>45.959949280052001</v>
      </c>
      <c r="G15" s="478">
        <v>44.845970779866299</v>
      </c>
      <c r="H15" s="391">
        <v>1088663</v>
      </c>
      <c r="I15" s="391">
        <v>905573</v>
      </c>
      <c r="J15" s="392">
        <v>5.8088067657300746</v>
      </c>
      <c r="K15" s="9">
        <v>6.1025306629062479</v>
      </c>
    </row>
    <row r="16" spans="1:13" ht="15" customHeight="1" x14ac:dyDescent="0.2">
      <c r="A16" s="390">
        <v>2014</v>
      </c>
      <c r="B16" s="391">
        <v>805543</v>
      </c>
      <c r="C16" s="391">
        <v>627488</v>
      </c>
      <c r="D16" s="392">
        <v>15.02500863588784</v>
      </c>
      <c r="E16" s="392">
        <v>12.120858571117576</v>
      </c>
      <c r="F16" s="392">
        <v>46.046501388364199</v>
      </c>
      <c r="G16" s="478">
        <v>45.058067010442301</v>
      </c>
      <c r="H16" s="391">
        <v>1108655</v>
      </c>
      <c r="I16" s="391">
        <v>916232</v>
      </c>
      <c r="J16" s="392">
        <v>5.7331730790913316</v>
      </c>
      <c r="K16" s="9">
        <v>6.0381890176287225</v>
      </c>
    </row>
    <row r="17" spans="1:11" ht="15" customHeight="1" x14ac:dyDescent="0.2">
      <c r="A17" s="390">
        <v>2015</v>
      </c>
      <c r="B17" s="391">
        <v>792405</v>
      </c>
      <c r="C17" s="391">
        <v>624745</v>
      </c>
      <c r="D17" s="392">
        <v>14.76298240917162</v>
      </c>
      <c r="E17" s="392">
        <v>12.045993988041641</v>
      </c>
      <c r="F17" s="392">
        <v>46.277969301355199</v>
      </c>
      <c r="G17" s="478">
        <v>45.504608793531801</v>
      </c>
      <c r="H17" s="391">
        <v>1083511</v>
      </c>
      <c r="I17" s="391">
        <v>909378</v>
      </c>
      <c r="J17" s="392">
        <v>5.6646033127490165</v>
      </c>
      <c r="K17" s="9">
        <v>5.9729650376411128</v>
      </c>
    </row>
    <row r="18" spans="1:11" ht="15" customHeight="1" x14ac:dyDescent="0.2">
      <c r="A18" s="390">
        <v>2016</v>
      </c>
      <c r="B18" s="391">
        <v>790783</v>
      </c>
      <c r="C18" s="391">
        <v>621338</v>
      </c>
      <c r="D18" s="392">
        <v>14.703671329809062</v>
      </c>
      <c r="E18" s="392">
        <v>11.947229279516341</v>
      </c>
      <c r="F18" s="392">
        <v>46.289511561130901</v>
      </c>
      <c r="G18" s="478">
        <v>45.726325027463702</v>
      </c>
      <c r="H18" s="391">
        <v>1078882</v>
      </c>
      <c r="I18" s="391">
        <v>901301</v>
      </c>
      <c r="J18" s="392">
        <v>5.5926004882832414</v>
      </c>
      <c r="K18" s="9">
        <v>5.9115578480441053</v>
      </c>
    </row>
    <row r="19" spans="1:11" ht="15" customHeight="1" x14ac:dyDescent="0.2">
      <c r="A19" s="390">
        <v>2017</v>
      </c>
      <c r="B19" s="391">
        <v>779784</v>
      </c>
      <c r="C19" s="391">
        <v>615071</v>
      </c>
      <c r="D19" s="392">
        <v>14.466527056930792</v>
      </c>
      <c r="E19" s="392">
        <v>11.783441137777356</v>
      </c>
      <c r="F19" s="392">
        <v>46.431328497587799</v>
      </c>
      <c r="G19" s="478">
        <v>46.037227377164903</v>
      </c>
      <c r="H19" s="391">
        <v>1059555</v>
      </c>
      <c r="I19" s="391">
        <v>893072</v>
      </c>
      <c r="J19" s="392">
        <v>5.515624955759729</v>
      </c>
      <c r="K19" s="9">
        <v>5.8323629001916979</v>
      </c>
    </row>
    <row r="20" spans="1:11" ht="15" customHeight="1" x14ac:dyDescent="0.2">
      <c r="A20" s="390">
        <v>2018</v>
      </c>
      <c r="B20" s="391">
        <v>771573</v>
      </c>
      <c r="C20" s="391">
        <v>613155</v>
      </c>
      <c r="D20" s="392">
        <v>14.273570807787323</v>
      </c>
      <c r="E20" s="392">
        <v>11.692073176545339</v>
      </c>
      <c r="F20" s="392">
        <v>46.556270113878298</v>
      </c>
      <c r="G20" s="478">
        <v>46.357136711174398</v>
      </c>
      <c r="H20" s="391">
        <v>1046120</v>
      </c>
      <c r="I20" s="391">
        <v>887426</v>
      </c>
      <c r="J20" s="392">
        <v>5.4727870607578479</v>
      </c>
      <c r="K20" s="9">
        <v>5.7826725834041373</v>
      </c>
    </row>
    <row r="21" spans="1:11" ht="15" customHeight="1" x14ac:dyDescent="0.2">
      <c r="A21" s="390">
        <v>2019</v>
      </c>
      <c r="B21" s="391">
        <v>764688</v>
      </c>
      <c r="C21" s="391">
        <v>612850</v>
      </c>
      <c r="D21" s="392">
        <v>14.10357873551972</v>
      </c>
      <c r="E21" s="392">
        <v>11.624629457230242</v>
      </c>
      <c r="F21" s="392">
        <v>46.786068878305599</v>
      </c>
      <c r="G21" s="478">
        <v>46.665741000604399</v>
      </c>
      <c r="H21" s="391">
        <v>1035592</v>
      </c>
      <c r="I21" s="391">
        <v>886998</v>
      </c>
      <c r="J21" s="392">
        <v>5.4131424344722632</v>
      </c>
      <c r="K21" s="9">
        <v>5.7492981945844299</v>
      </c>
    </row>
    <row r="22" spans="1:11" ht="15" customHeight="1" x14ac:dyDescent="0.2">
      <c r="A22" s="390">
        <v>2020</v>
      </c>
      <c r="B22" s="391">
        <v>667987</v>
      </c>
      <c r="C22" s="391">
        <v>532310</v>
      </c>
      <c r="D22" s="392">
        <v>12.309326117618269</v>
      </c>
      <c r="E22" s="392">
        <v>10.090987796825958</v>
      </c>
      <c r="F22" s="392">
        <v>47.2326138509478</v>
      </c>
      <c r="G22" s="478">
        <v>48.050264934624501</v>
      </c>
      <c r="H22" s="391">
        <v>888840</v>
      </c>
      <c r="I22" s="391">
        <v>761267</v>
      </c>
      <c r="J22" s="392">
        <v>5.4611201116061387</v>
      </c>
      <c r="K22" s="9">
        <v>5.9280475838306401</v>
      </c>
    </row>
    <row r="23" spans="1:11" ht="15" customHeight="1" x14ac:dyDescent="0.2">
      <c r="A23" s="390">
        <v>2021</v>
      </c>
      <c r="B23" s="391">
        <v>675500</v>
      </c>
      <c r="C23" s="391">
        <v>543332</v>
      </c>
      <c r="D23" s="392">
        <v>12.666578160006539</v>
      </c>
      <c r="E23" s="392">
        <v>10.481396279738222</v>
      </c>
      <c r="F23" s="392">
        <v>47.372301224449501</v>
      </c>
      <c r="G23" s="478">
        <v>48.3684874989641</v>
      </c>
      <c r="H23" s="391">
        <v>891316</v>
      </c>
      <c r="I23" s="391">
        <v>766698</v>
      </c>
      <c r="J23" s="392">
        <v>5.5106684946752891</v>
      </c>
      <c r="K23" s="9">
        <v>6.0312391580518012</v>
      </c>
    </row>
    <row r="24" spans="1:11" ht="15" customHeight="1" x14ac:dyDescent="0.2">
      <c r="A24" s="396"/>
      <c r="B24" s="377"/>
      <c r="C24" s="377"/>
      <c r="D24" s="9"/>
      <c r="E24" s="9"/>
      <c r="F24" s="9"/>
      <c r="G24" s="9"/>
      <c r="H24" s="377"/>
      <c r="I24" s="377"/>
      <c r="J24" s="9"/>
      <c r="K24" s="9"/>
    </row>
    <row r="25" spans="1:11" ht="12" customHeight="1" x14ac:dyDescent="0.2">
      <c r="A25" s="396"/>
      <c r="B25" s="377"/>
      <c r="C25" s="377"/>
      <c r="D25" s="377"/>
      <c r="E25" s="377"/>
      <c r="F25" s="9"/>
      <c r="G25" s="9"/>
      <c r="H25" s="9"/>
      <c r="I25" s="9"/>
      <c r="J25" s="9"/>
      <c r="K25" s="9"/>
    </row>
    <row r="26" spans="1:11" s="10" customFormat="1" ht="13.5" customHeight="1" x14ac:dyDescent="0.2">
      <c r="A26" s="920" t="s">
        <v>829</v>
      </c>
      <c r="B26" s="920"/>
      <c r="C26" s="920"/>
      <c r="D26" s="920"/>
      <c r="E26" s="920"/>
      <c r="F26" s="920"/>
      <c r="G26" s="920"/>
      <c r="H26" s="920"/>
      <c r="I26" s="920"/>
      <c r="J26" s="920"/>
      <c r="K26" s="920"/>
    </row>
    <row r="27" spans="1:11" s="10" customFormat="1" x14ac:dyDescent="0.2">
      <c r="A27" s="921" t="s">
        <v>830</v>
      </c>
      <c r="B27" s="921"/>
      <c r="C27" s="921"/>
      <c r="D27" s="921"/>
      <c r="E27" s="921"/>
      <c r="F27" s="921"/>
      <c r="G27" s="921"/>
      <c r="H27" s="921"/>
      <c r="I27" s="921"/>
      <c r="J27" s="921"/>
      <c r="K27" s="921"/>
    </row>
    <row r="28" spans="1:11" s="10" customFormat="1" x14ac:dyDescent="0.2"/>
    <row r="29" spans="1:11" s="10" customFormat="1" x14ac:dyDescent="0.2"/>
    <row r="30" spans="1:11" s="10" customFormat="1" x14ac:dyDescent="0.2"/>
    <row r="31" spans="1:11" s="10" customFormat="1" x14ac:dyDescent="0.2"/>
    <row r="32" spans="1:11" s="10" customFormat="1" x14ac:dyDescent="0.2"/>
    <row r="33" s="10" customFormat="1" x14ac:dyDescent="0.2"/>
    <row r="34" s="10" customFormat="1" x14ac:dyDescent="0.2"/>
    <row r="35" s="10" customFormat="1" x14ac:dyDescent="0.2"/>
    <row r="36" s="10" customFormat="1" x14ac:dyDescent="0.2"/>
    <row r="37" s="10" customFormat="1" x14ac:dyDescent="0.2"/>
    <row r="38" s="10" customFormat="1" x14ac:dyDescent="0.2"/>
    <row r="39" s="10" customFormat="1" x14ac:dyDescent="0.2"/>
    <row r="40" s="10" customFormat="1" x14ac:dyDescent="0.2"/>
    <row r="41" s="10" customFormat="1" x14ac:dyDescent="0.2"/>
    <row r="42" s="10" customFormat="1" x14ac:dyDescent="0.2"/>
    <row r="43" s="10" customFormat="1" x14ac:dyDescent="0.2"/>
    <row r="44" s="10" customFormat="1" x14ac:dyDescent="0.2"/>
    <row r="45" s="10" customFormat="1" x14ac:dyDescent="0.2"/>
    <row r="46" s="10" customFormat="1" x14ac:dyDescent="0.2"/>
    <row r="47" s="10" customFormat="1" x14ac:dyDescent="0.2"/>
    <row r="48" s="10" customFormat="1" x14ac:dyDescent="0.2"/>
    <row r="49" spans="1:11" s="10" customFormat="1" x14ac:dyDescent="0.2"/>
    <row r="50" spans="1:11" s="10" customFormat="1" x14ac:dyDescent="0.2"/>
    <row r="51" spans="1:11" s="10" customFormat="1" x14ac:dyDescent="0.2"/>
    <row r="52" spans="1:11" s="10" customFormat="1" x14ac:dyDescent="0.2"/>
    <row r="53" spans="1:11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</row>
    <row r="54" spans="1:11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</row>
    <row r="55" spans="1:11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</row>
    <row r="56" spans="1:11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</row>
    <row r="57" spans="1:11" x14ac:dyDescent="0.2">
      <c r="A57" s="7"/>
      <c r="B57" s="7"/>
      <c r="C57" s="7"/>
      <c r="D57" s="7"/>
      <c r="E57" s="7"/>
    </row>
    <row r="58" spans="1:11" x14ac:dyDescent="0.2">
      <c r="A58" s="7"/>
      <c r="B58" s="7"/>
      <c r="C58" s="7"/>
      <c r="D58" s="7"/>
      <c r="E58" s="7"/>
    </row>
    <row r="59" spans="1:11" x14ac:dyDescent="0.2">
      <c r="A59" s="7"/>
      <c r="B59" s="7"/>
      <c r="C59" s="7"/>
      <c r="D59" s="7"/>
      <c r="E59" s="7"/>
    </row>
    <row r="60" spans="1:11" x14ac:dyDescent="0.2">
      <c r="A60" s="7"/>
      <c r="B60" s="7"/>
      <c r="C60" s="7"/>
      <c r="D60" s="7"/>
      <c r="E60" s="7"/>
    </row>
    <row r="61" spans="1:11" x14ac:dyDescent="0.2">
      <c r="A61" s="7"/>
      <c r="B61" s="7"/>
      <c r="C61" s="7"/>
      <c r="D61" s="7"/>
      <c r="E61" s="7"/>
    </row>
    <row r="62" spans="1:11" x14ac:dyDescent="0.2">
      <c r="A62" s="7"/>
      <c r="B62" s="7"/>
      <c r="C62" s="7"/>
      <c r="D62" s="7"/>
      <c r="E62" s="7"/>
    </row>
    <row r="63" spans="1:11" x14ac:dyDescent="0.2">
      <c r="A63" s="7"/>
      <c r="B63" s="7"/>
      <c r="C63" s="7"/>
      <c r="D63" s="7"/>
      <c r="E63" s="7"/>
    </row>
    <row r="64" spans="1:11" x14ac:dyDescent="0.2">
      <c r="A64" s="7"/>
      <c r="B64" s="7"/>
      <c r="C64" s="7"/>
      <c r="D64" s="7"/>
      <c r="E64" s="7"/>
    </row>
    <row r="65" spans="1:5" x14ac:dyDescent="0.2">
      <c r="A65" s="7"/>
      <c r="B65" s="7"/>
      <c r="C65" s="7"/>
      <c r="D65" s="7"/>
      <c r="E65" s="7"/>
    </row>
    <row r="66" spans="1:5" x14ac:dyDescent="0.2">
      <c r="A66" s="7"/>
      <c r="B66" s="7"/>
      <c r="C66" s="7"/>
      <c r="D66" s="7"/>
      <c r="E66" s="7"/>
    </row>
    <row r="67" spans="1:5" x14ac:dyDescent="0.2">
      <c r="A67" s="7"/>
      <c r="B67" s="7"/>
      <c r="C67" s="7"/>
      <c r="D67" s="7"/>
      <c r="E67" s="7"/>
    </row>
    <row r="68" spans="1:5" x14ac:dyDescent="0.2">
      <c r="A68" s="7"/>
      <c r="B68" s="7"/>
      <c r="C68" s="7"/>
      <c r="D68" s="7"/>
      <c r="E68" s="7"/>
    </row>
    <row r="69" spans="1:5" x14ac:dyDescent="0.2">
      <c r="A69" s="7"/>
      <c r="B69" s="7"/>
      <c r="C69" s="7"/>
      <c r="D69" s="7"/>
      <c r="E69" s="7"/>
    </row>
    <row r="70" spans="1:5" x14ac:dyDescent="0.2">
      <c r="A70" s="7"/>
      <c r="B70" s="7"/>
      <c r="C70" s="7"/>
      <c r="D70" s="7"/>
      <c r="E70" s="7"/>
    </row>
    <row r="71" spans="1:5" x14ac:dyDescent="0.2">
      <c r="A71" s="7"/>
      <c r="B71" s="7"/>
      <c r="C71" s="7"/>
      <c r="D71" s="7"/>
      <c r="E71" s="7"/>
    </row>
    <row r="72" spans="1:5" x14ac:dyDescent="0.2">
      <c r="A72" s="7"/>
      <c r="B72" s="7"/>
      <c r="C72" s="7"/>
      <c r="D72" s="7"/>
      <c r="E72" s="7"/>
    </row>
    <row r="73" spans="1:5" x14ac:dyDescent="0.2">
      <c r="A73" s="7"/>
      <c r="B73" s="7"/>
      <c r="C73" s="7"/>
      <c r="D73" s="7"/>
      <c r="E73" s="7"/>
    </row>
    <row r="74" spans="1:5" x14ac:dyDescent="0.2">
      <c r="A74" s="7"/>
      <c r="B74" s="7"/>
      <c r="C74" s="7"/>
      <c r="D74" s="7"/>
      <c r="E74" s="7"/>
    </row>
    <row r="75" spans="1:5" x14ac:dyDescent="0.2">
      <c r="A75" s="7"/>
      <c r="B75" s="7"/>
      <c r="C75" s="7"/>
      <c r="D75" s="7"/>
      <c r="E75" s="7"/>
    </row>
    <row r="76" spans="1:5" x14ac:dyDescent="0.2">
      <c r="A76" s="7"/>
      <c r="B76" s="7"/>
      <c r="C76" s="7"/>
      <c r="D76" s="7"/>
      <c r="E76" s="7"/>
    </row>
    <row r="77" spans="1:5" x14ac:dyDescent="0.2">
      <c r="A77" s="7"/>
      <c r="B77" s="7"/>
      <c r="C77" s="7"/>
      <c r="D77" s="7"/>
      <c r="E77" s="7"/>
    </row>
    <row r="78" spans="1:5" x14ac:dyDescent="0.2">
      <c r="A78" s="7"/>
      <c r="B78" s="7"/>
      <c r="C78" s="7"/>
      <c r="D78" s="7"/>
      <c r="E78" s="7"/>
    </row>
    <row r="79" spans="1:5" x14ac:dyDescent="0.2">
      <c r="A79" s="7"/>
      <c r="B79" s="7"/>
      <c r="C79" s="7"/>
      <c r="D79" s="7"/>
      <c r="E79" s="7"/>
    </row>
    <row r="80" spans="1:5" x14ac:dyDescent="0.2">
      <c r="A80" s="7"/>
      <c r="B80" s="7"/>
      <c r="C80" s="7"/>
      <c r="D80" s="7"/>
      <c r="E80" s="7"/>
    </row>
    <row r="81" spans="1:5" x14ac:dyDescent="0.2">
      <c r="A81" s="7"/>
      <c r="B81" s="7"/>
      <c r="C81" s="7"/>
      <c r="D81" s="7"/>
      <c r="E81" s="7"/>
    </row>
    <row r="82" spans="1:5" x14ac:dyDescent="0.2">
      <c r="A82" s="7"/>
      <c r="B82" s="7"/>
      <c r="C82" s="7"/>
      <c r="D82" s="7"/>
      <c r="E82" s="7"/>
    </row>
    <row r="83" spans="1:5" x14ac:dyDescent="0.2">
      <c r="A83" s="7"/>
      <c r="B83" s="7"/>
      <c r="C83" s="7"/>
      <c r="D83" s="7"/>
      <c r="E83" s="7"/>
    </row>
    <row r="84" spans="1:5" x14ac:dyDescent="0.2">
      <c r="A84" s="7"/>
      <c r="B84" s="7"/>
      <c r="C84" s="7"/>
      <c r="D84" s="7"/>
      <c r="E84" s="7"/>
    </row>
    <row r="85" spans="1:5" x14ac:dyDescent="0.2">
      <c r="A85" s="7"/>
      <c r="B85" s="7"/>
      <c r="C85" s="7"/>
      <c r="D85" s="7"/>
      <c r="E85" s="7"/>
    </row>
    <row r="86" spans="1:5" x14ac:dyDescent="0.2">
      <c r="A86" s="7"/>
      <c r="B86" s="7"/>
      <c r="C86" s="7"/>
      <c r="D86" s="7"/>
      <c r="E86" s="7"/>
    </row>
    <row r="87" spans="1:5" x14ac:dyDescent="0.2">
      <c r="A87" s="7"/>
      <c r="B87" s="7"/>
      <c r="C87" s="7"/>
      <c r="D87" s="7"/>
      <c r="E87" s="7"/>
    </row>
    <row r="88" spans="1:5" x14ac:dyDescent="0.2">
      <c r="A88" s="7"/>
      <c r="B88" s="7"/>
      <c r="C88" s="7"/>
      <c r="D88" s="7"/>
      <c r="E88" s="7"/>
    </row>
    <row r="89" spans="1:5" x14ac:dyDescent="0.2">
      <c r="A89" s="7"/>
      <c r="B89" s="7"/>
      <c r="C89" s="7"/>
      <c r="D89" s="7"/>
      <c r="E89" s="7"/>
    </row>
    <row r="90" spans="1:5" x14ac:dyDescent="0.2">
      <c r="A90" s="7"/>
      <c r="B90" s="7"/>
      <c r="C90" s="7"/>
      <c r="D90" s="7"/>
      <c r="E90" s="7"/>
    </row>
    <row r="91" spans="1:5" x14ac:dyDescent="0.2">
      <c r="A91" s="7"/>
      <c r="B91" s="7"/>
      <c r="C91" s="7"/>
      <c r="D91" s="7"/>
      <c r="E91" s="7"/>
    </row>
    <row r="92" spans="1:5" x14ac:dyDescent="0.2">
      <c r="A92" s="7"/>
      <c r="B92" s="7"/>
      <c r="C92" s="7"/>
      <c r="D92" s="7"/>
      <c r="E92" s="7"/>
    </row>
    <row r="93" spans="1:5" x14ac:dyDescent="0.2">
      <c r="A93" s="7"/>
      <c r="B93" s="7"/>
      <c r="C93" s="7"/>
      <c r="D93" s="7"/>
      <c r="E93" s="7"/>
    </row>
    <row r="94" spans="1:5" x14ac:dyDescent="0.2">
      <c r="A94" s="7"/>
      <c r="B94" s="7"/>
      <c r="C94" s="7"/>
      <c r="D94" s="7"/>
      <c r="E94" s="7"/>
    </row>
    <row r="95" spans="1:5" x14ac:dyDescent="0.2">
      <c r="A95" s="7"/>
      <c r="B95" s="7"/>
      <c r="C95" s="7"/>
      <c r="D95" s="7"/>
      <c r="E95" s="7"/>
    </row>
    <row r="96" spans="1:5" x14ac:dyDescent="0.2">
      <c r="A96" s="7"/>
      <c r="B96" s="7"/>
      <c r="C96" s="7"/>
      <c r="D96" s="7"/>
      <c r="E96" s="7"/>
    </row>
    <row r="97" spans="1:5" x14ac:dyDescent="0.2">
      <c r="A97" s="7"/>
      <c r="B97" s="7"/>
      <c r="C97" s="7"/>
      <c r="D97" s="7"/>
      <c r="E97" s="7"/>
    </row>
    <row r="98" spans="1:5" x14ac:dyDescent="0.2">
      <c r="A98" s="7"/>
      <c r="B98" s="7"/>
      <c r="C98" s="7"/>
      <c r="D98" s="7"/>
      <c r="E98" s="7"/>
    </row>
    <row r="99" spans="1:5" x14ac:dyDescent="0.2">
      <c r="A99" s="7"/>
      <c r="B99" s="7"/>
      <c r="C99" s="7"/>
      <c r="D99" s="7"/>
      <c r="E99" s="7"/>
    </row>
    <row r="100" spans="1:5" x14ac:dyDescent="0.2">
      <c r="A100" s="7"/>
      <c r="B100" s="7"/>
      <c r="C100" s="7"/>
      <c r="D100" s="7"/>
      <c r="E100" s="7"/>
    </row>
    <row r="101" spans="1:5" x14ac:dyDescent="0.2">
      <c r="A101" s="7"/>
      <c r="B101" s="7"/>
      <c r="C101" s="7"/>
      <c r="D101" s="7"/>
      <c r="E101" s="7"/>
    </row>
    <row r="102" spans="1:5" x14ac:dyDescent="0.2">
      <c r="A102" s="7"/>
      <c r="B102" s="7"/>
      <c r="C102" s="7"/>
      <c r="D102" s="7"/>
      <c r="E102" s="7"/>
    </row>
    <row r="103" spans="1:5" x14ac:dyDescent="0.2">
      <c r="A103" s="7"/>
      <c r="B103" s="7"/>
      <c r="C103" s="7"/>
      <c r="D103" s="7"/>
      <c r="E103" s="7"/>
    </row>
    <row r="104" spans="1:5" x14ac:dyDescent="0.2">
      <c r="A104" s="7"/>
      <c r="B104" s="7"/>
      <c r="C104" s="7"/>
      <c r="D104" s="7"/>
      <c r="E104" s="7"/>
    </row>
    <row r="105" spans="1:5" x14ac:dyDescent="0.2">
      <c r="A105" s="7"/>
      <c r="B105" s="7"/>
      <c r="C105" s="7"/>
      <c r="D105" s="7"/>
      <c r="E105" s="7"/>
    </row>
    <row r="106" spans="1:5" x14ac:dyDescent="0.2">
      <c r="A106" s="7"/>
      <c r="B106" s="7"/>
      <c r="C106" s="7"/>
      <c r="D106" s="7"/>
      <c r="E106" s="7"/>
    </row>
    <row r="107" spans="1:5" x14ac:dyDescent="0.2">
      <c r="A107" s="7"/>
      <c r="B107" s="7"/>
      <c r="C107" s="7"/>
      <c r="D107" s="7"/>
      <c r="E107" s="7"/>
    </row>
    <row r="108" spans="1:5" x14ac:dyDescent="0.2">
      <c r="A108" s="7"/>
      <c r="B108" s="7"/>
      <c r="C108" s="7"/>
      <c r="D108" s="7"/>
      <c r="E108" s="7"/>
    </row>
    <row r="109" spans="1:5" x14ac:dyDescent="0.2">
      <c r="A109" s="7"/>
      <c r="B109" s="7"/>
      <c r="C109" s="7"/>
      <c r="D109" s="7"/>
      <c r="E109" s="7"/>
    </row>
    <row r="110" spans="1:5" x14ac:dyDescent="0.2">
      <c r="A110" s="7"/>
      <c r="B110" s="7"/>
      <c r="C110" s="7"/>
      <c r="D110" s="7"/>
      <c r="E110" s="7"/>
    </row>
    <row r="111" spans="1:5" x14ac:dyDescent="0.2">
      <c r="A111" s="7"/>
      <c r="B111" s="7"/>
      <c r="C111" s="7"/>
      <c r="D111" s="7"/>
      <c r="E111" s="7"/>
    </row>
    <row r="112" spans="1:5" x14ac:dyDescent="0.2">
      <c r="A112" s="7"/>
      <c r="B112" s="7"/>
      <c r="C112" s="7"/>
      <c r="D112" s="7"/>
      <c r="E112" s="7"/>
    </row>
    <row r="113" spans="1:5" x14ac:dyDescent="0.2">
      <c r="A113" s="7"/>
      <c r="B113" s="7"/>
      <c r="C113" s="7"/>
      <c r="D113" s="7"/>
      <c r="E113" s="7"/>
    </row>
    <row r="114" spans="1:5" x14ac:dyDescent="0.2">
      <c r="A114" s="7"/>
      <c r="B114" s="7"/>
      <c r="C114" s="7"/>
      <c r="D114" s="7"/>
      <c r="E114" s="7"/>
    </row>
    <row r="115" spans="1:5" x14ac:dyDescent="0.2">
      <c r="A115" s="7"/>
      <c r="B115" s="7"/>
      <c r="C115" s="7"/>
      <c r="D115" s="7"/>
      <c r="E115" s="7"/>
    </row>
    <row r="116" spans="1:5" x14ac:dyDescent="0.2">
      <c r="A116" s="7"/>
      <c r="B116" s="7"/>
      <c r="C116" s="7"/>
      <c r="D116" s="7"/>
      <c r="E116" s="7"/>
    </row>
    <row r="117" spans="1:5" x14ac:dyDescent="0.2">
      <c r="A117" s="7"/>
      <c r="B117" s="7"/>
      <c r="C117" s="7"/>
      <c r="D117" s="7"/>
      <c r="E117" s="7"/>
    </row>
    <row r="118" spans="1:5" x14ac:dyDescent="0.2">
      <c r="A118" s="7"/>
      <c r="B118" s="7"/>
      <c r="C118" s="7"/>
      <c r="D118" s="7"/>
      <c r="E118" s="7"/>
    </row>
    <row r="119" spans="1:5" x14ac:dyDescent="0.2">
      <c r="A119" s="7"/>
      <c r="B119" s="7"/>
      <c r="C119" s="7"/>
      <c r="D119" s="7"/>
      <c r="E119" s="7"/>
    </row>
    <row r="120" spans="1:5" x14ac:dyDescent="0.2">
      <c r="A120" s="7"/>
      <c r="B120" s="7"/>
      <c r="C120" s="7"/>
      <c r="D120" s="7"/>
      <c r="E120" s="7"/>
    </row>
    <row r="121" spans="1:5" x14ac:dyDescent="0.2">
      <c r="A121" s="7"/>
      <c r="B121" s="7"/>
      <c r="C121" s="7"/>
      <c r="D121" s="7"/>
      <c r="E121" s="7"/>
    </row>
    <row r="122" spans="1:5" x14ac:dyDescent="0.2">
      <c r="A122" s="7"/>
      <c r="B122" s="7"/>
      <c r="C122" s="7"/>
      <c r="D122" s="7"/>
      <c r="E122" s="7"/>
    </row>
    <row r="123" spans="1:5" x14ac:dyDescent="0.2">
      <c r="A123" s="7"/>
      <c r="B123" s="7"/>
      <c r="C123" s="7"/>
      <c r="D123" s="7"/>
      <c r="E123" s="7"/>
    </row>
    <row r="124" spans="1:5" x14ac:dyDescent="0.2">
      <c r="A124" s="7"/>
      <c r="B124" s="7"/>
      <c r="C124" s="7"/>
      <c r="D124" s="7"/>
      <c r="E124" s="7"/>
    </row>
    <row r="125" spans="1:5" x14ac:dyDescent="0.2">
      <c r="A125" s="7"/>
      <c r="B125" s="7"/>
      <c r="C125" s="7"/>
      <c r="D125" s="7"/>
      <c r="E125" s="7"/>
    </row>
    <row r="126" spans="1:5" x14ac:dyDescent="0.2">
      <c r="A126" s="7"/>
      <c r="B126" s="7"/>
      <c r="C126" s="7"/>
      <c r="D126" s="7"/>
      <c r="E126" s="7"/>
    </row>
    <row r="127" spans="1:5" x14ac:dyDescent="0.2">
      <c r="A127" s="7"/>
      <c r="B127" s="7"/>
      <c r="C127" s="7"/>
      <c r="D127" s="7"/>
      <c r="E127" s="7"/>
    </row>
    <row r="128" spans="1:5" x14ac:dyDescent="0.2">
      <c r="A128" s="7"/>
      <c r="B128" s="7"/>
      <c r="C128" s="7"/>
      <c r="D128" s="7"/>
      <c r="E128" s="7"/>
    </row>
    <row r="129" spans="1:5" x14ac:dyDescent="0.2">
      <c r="A129" s="7"/>
      <c r="B129" s="7"/>
      <c r="C129" s="7"/>
      <c r="D129" s="7"/>
      <c r="E129" s="7"/>
    </row>
    <row r="130" spans="1:5" x14ac:dyDescent="0.2">
      <c r="A130" s="7"/>
      <c r="B130" s="7"/>
      <c r="C130" s="7"/>
      <c r="D130" s="7"/>
      <c r="E130" s="7"/>
    </row>
    <row r="131" spans="1:5" x14ac:dyDescent="0.2">
      <c r="A131" s="7"/>
      <c r="B131" s="7"/>
      <c r="C131" s="7"/>
      <c r="D131" s="7"/>
      <c r="E131" s="7"/>
    </row>
    <row r="132" spans="1:5" x14ac:dyDescent="0.2">
      <c r="A132" s="7"/>
      <c r="B132" s="7"/>
      <c r="C132" s="7"/>
      <c r="D132" s="7"/>
      <c r="E132" s="7"/>
    </row>
    <row r="133" spans="1:5" x14ac:dyDescent="0.2">
      <c r="A133" s="7"/>
      <c r="B133" s="7"/>
      <c r="C133" s="7"/>
      <c r="D133" s="7"/>
      <c r="E133" s="7"/>
    </row>
    <row r="134" spans="1:5" x14ac:dyDescent="0.2">
      <c r="A134" s="7"/>
      <c r="B134" s="7"/>
      <c r="C134" s="7"/>
      <c r="D134" s="7"/>
      <c r="E134" s="7"/>
    </row>
    <row r="135" spans="1:5" x14ac:dyDescent="0.2">
      <c r="A135" s="7"/>
      <c r="B135" s="7"/>
      <c r="C135" s="7"/>
      <c r="D135" s="7"/>
      <c r="E135" s="7"/>
    </row>
    <row r="136" spans="1:5" x14ac:dyDescent="0.2">
      <c r="A136" s="7"/>
      <c r="B136" s="7"/>
      <c r="C136" s="7"/>
      <c r="D136" s="7"/>
      <c r="E136" s="7"/>
    </row>
    <row r="137" spans="1:5" x14ac:dyDescent="0.2">
      <c r="A137" s="7"/>
      <c r="B137" s="7"/>
      <c r="C137" s="7"/>
      <c r="D137" s="7"/>
      <c r="E137" s="7"/>
    </row>
    <row r="138" spans="1:5" x14ac:dyDescent="0.2">
      <c r="A138" s="7"/>
      <c r="B138" s="7"/>
      <c r="C138" s="7"/>
      <c r="D138" s="7"/>
      <c r="E138" s="7"/>
    </row>
    <row r="139" spans="1:5" x14ac:dyDescent="0.2">
      <c r="A139" s="7"/>
      <c r="B139" s="7"/>
      <c r="C139" s="7"/>
      <c r="D139" s="7"/>
      <c r="E139" s="7"/>
    </row>
    <row r="140" spans="1:5" x14ac:dyDescent="0.2">
      <c r="A140" s="7"/>
      <c r="B140" s="7"/>
      <c r="C140" s="7"/>
      <c r="D140" s="7"/>
      <c r="E140" s="7"/>
    </row>
    <row r="141" spans="1:5" x14ac:dyDescent="0.2">
      <c r="A141" s="7"/>
      <c r="B141" s="7"/>
      <c r="C141" s="7"/>
      <c r="D141" s="7"/>
      <c r="E141" s="7"/>
    </row>
    <row r="142" spans="1:5" x14ac:dyDescent="0.2">
      <c r="A142" s="7"/>
      <c r="B142" s="7"/>
      <c r="C142" s="7"/>
      <c r="D142" s="7"/>
      <c r="E142" s="7"/>
    </row>
    <row r="143" spans="1:5" x14ac:dyDescent="0.2">
      <c r="A143" s="7"/>
      <c r="B143" s="7"/>
      <c r="C143" s="7"/>
      <c r="D143" s="7"/>
      <c r="E143" s="7"/>
    </row>
    <row r="144" spans="1:5" x14ac:dyDescent="0.2">
      <c r="A144" s="7"/>
      <c r="B144" s="7"/>
      <c r="C144" s="7"/>
      <c r="D144" s="7"/>
      <c r="E144" s="7"/>
    </row>
    <row r="145" spans="1:5" x14ac:dyDescent="0.2">
      <c r="A145" s="7"/>
      <c r="B145" s="7"/>
      <c r="C145" s="7"/>
      <c r="D145" s="7"/>
      <c r="E145" s="7"/>
    </row>
    <row r="146" spans="1:5" x14ac:dyDescent="0.2">
      <c r="A146" s="7"/>
      <c r="B146" s="7"/>
      <c r="C146" s="7"/>
      <c r="D146" s="7"/>
      <c r="E146" s="7"/>
    </row>
    <row r="147" spans="1:5" x14ac:dyDescent="0.2">
      <c r="A147" s="7"/>
      <c r="B147" s="7"/>
      <c r="C147" s="7"/>
      <c r="D147" s="7"/>
      <c r="E147" s="7"/>
    </row>
    <row r="148" spans="1:5" x14ac:dyDescent="0.2">
      <c r="A148" s="7"/>
      <c r="B148" s="7"/>
      <c r="C148" s="7"/>
      <c r="D148" s="7"/>
      <c r="E148" s="7"/>
    </row>
    <row r="149" spans="1:5" x14ac:dyDescent="0.2">
      <c r="A149" s="7"/>
      <c r="B149" s="7"/>
      <c r="C149" s="7"/>
      <c r="D149" s="7"/>
      <c r="E149" s="7"/>
    </row>
    <row r="150" spans="1:5" x14ac:dyDescent="0.2">
      <c r="A150" s="7"/>
      <c r="B150" s="7"/>
      <c r="C150" s="7"/>
      <c r="D150" s="7"/>
      <c r="E150" s="7"/>
    </row>
    <row r="151" spans="1:5" x14ac:dyDescent="0.2">
      <c r="A151" s="7"/>
      <c r="B151" s="7"/>
      <c r="C151" s="7"/>
      <c r="D151" s="7"/>
      <c r="E151" s="7"/>
    </row>
    <row r="152" spans="1:5" x14ac:dyDescent="0.2">
      <c r="A152" s="7"/>
      <c r="B152" s="7"/>
      <c r="C152" s="7"/>
      <c r="D152" s="7"/>
      <c r="E152" s="7"/>
    </row>
    <row r="153" spans="1:5" x14ac:dyDescent="0.2">
      <c r="A153" s="7"/>
      <c r="B153" s="7"/>
      <c r="C153" s="7"/>
      <c r="D153" s="7"/>
      <c r="E153" s="7"/>
    </row>
    <row r="154" spans="1:5" x14ac:dyDescent="0.2">
      <c r="A154" s="7"/>
      <c r="B154" s="7"/>
      <c r="C154" s="7"/>
      <c r="D154" s="7"/>
      <c r="E154" s="7"/>
    </row>
    <row r="155" spans="1:5" x14ac:dyDescent="0.2">
      <c r="A155" s="7"/>
      <c r="B155" s="7"/>
      <c r="C155" s="7"/>
      <c r="D155" s="7"/>
      <c r="E155" s="7"/>
    </row>
    <row r="156" spans="1:5" x14ac:dyDescent="0.2">
      <c r="A156" s="7"/>
      <c r="B156" s="7"/>
      <c r="C156" s="7"/>
      <c r="D156" s="7"/>
      <c r="E156" s="7"/>
    </row>
    <row r="157" spans="1:5" x14ac:dyDescent="0.2">
      <c r="A157" s="7"/>
      <c r="B157" s="7"/>
      <c r="C157" s="7"/>
      <c r="D157" s="7"/>
      <c r="E157" s="7"/>
    </row>
    <row r="158" spans="1:5" x14ac:dyDescent="0.2">
      <c r="A158" s="7"/>
      <c r="B158" s="7"/>
      <c r="C158" s="7"/>
      <c r="D158" s="7"/>
      <c r="E158" s="7"/>
    </row>
    <row r="159" spans="1:5" x14ac:dyDescent="0.2">
      <c r="A159" s="7"/>
      <c r="B159" s="7"/>
      <c r="C159" s="7"/>
      <c r="D159" s="7"/>
      <c r="E159" s="7"/>
    </row>
    <row r="160" spans="1:5" x14ac:dyDescent="0.2">
      <c r="A160" s="7"/>
      <c r="B160" s="7"/>
      <c r="C160" s="7"/>
      <c r="D160" s="7"/>
      <c r="E160" s="7"/>
    </row>
    <row r="161" spans="1:5" x14ac:dyDescent="0.2">
      <c r="A161" s="7"/>
      <c r="B161" s="7"/>
      <c r="C161" s="7"/>
      <c r="D161" s="7"/>
      <c r="E161" s="7"/>
    </row>
    <row r="162" spans="1:5" x14ac:dyDescent="0.2">
      <c r="A162" s="7"/>
      <c r="B162" s="7"/>
      <c r="C162" s="7"/>
      <c r="D162" s="7"/>
      <c r="E162" s="7"/>
    </row>
    <row r="163" spans="1:5" x14ac:dyDescent="0.2">
      <c r="A163" s="7"/>
      <c r="B163" s="7"/>
      <c r="C163" s="7"/>
      <c r="D163" s="7"/>
      <c r="E163" s="7"/>
    </row>
    <row r="164" spans="1:5" x14ac:dyDescent="0.2">
      <c r="A164" s="7"/>
      <c r="B164" s="7"/>
      <c r="C164" s="7"/>
      <c r="D164" s="7"/>
      <c r="E164" s="7"/>
    </row>
    <row r="165" spans="1:5" x14ac:dyDescent="0.2">
      <c r="A165" s="7"/>
      <c r="B165" s="7"/>
      <c r="C165" s="7"/>
      <c r="D165" s="7"/>
      <c r="E165" s="7"/>
    </row>
    <row r="166" spans="1:5" x14ac:dyDescent="0.2">
      <c r="A166" s="7"/>
      <c r="B166" s="7"/>
      <c r="C166" s="7"/>
      <c r="D166" s="7"/>
      <c r="E166" s="7"/>
    </row>
    <row r="167" spans="1:5" x14ac:dyDescent="0.2">
      <c r="A167" s="7"/>
      <c r="B167" s="7"/>
      <c r="C167" s="7"/>
      <c r="D167" s="7"/>
      <c r="E167" s="7"/>
    </row>
    <row r="168" spans="1:5" x14ac:dyDescent="0.2">
      <c r="A168" s="7"/>
      <c r="B168" s="7"/>
      <c r="C168" s="7"/>
      <c r="D168" s="7"/>
      <c r="E168" s="7"/>
    </row>
    <row r="169" spans="1:5" x14ac:dyDescent="0.2">
      <c r="A169" s="7"/>
      <c r="B169" s="7"/>
      <c r="C169" s="7"/>
      <c r="D169" s="7"/>
      <c r="E169" s="7"/>
    </row>
    <row r="170" spans="1:5" x14ac:dyDescent="0.2">
      <c r="A170" s="7"/>
      <c r="B170" s="7"/>
      <c r="C170" s="7"/>
      <c r="D170" s="7"/>
      <c r="E170" s="7"/>
    </row>
    <row r="171" spans="1:5" x14ac:dyDescent="0.2">
      <c r="A171" s="7"/>
      <c r="B171" s="7"/>
      <c r="C171" s="7"/>
      <c r="D171" s="7"/>
      <c r="E171" s="7"/>
    </row>
    <row r="172" spans="1:5" x14ac:dyDescent="0.2">
      <c r="A172" s="7"/>
      <c r="B172" s="7"/>
      <c r="C172" s="7"/>
      <c r="D172" s="7"/>
      <c r="E172" s="7"/>
    </row>
    <row r="173" spans="1:5" x14ac:dyDescent="0.2">
      <c r="A173" s="7"/>
      <c r="B173" s="7"/>
      <c r="C173" s="7"/>
      <c r="D173" s="7"/>
      <c r="E173" s="7"/>
    </row>
    <row r="174" spans="1:5" x14ac:dyDescent="0.2">
      <c r="A174" s="7"/>
      <c r="B174" s="7"/>
      <c r="C174" s="7"/>
      <c r="D174" s="7"/>
      <c r="E174" s="7"/>
    </row>
    <row r="175" spans="1:5" x14ac:dyDescent="0.2">
      <c r="A175" s="7"/>
      <c r="B175" s="7"/>
      <c r="C175" s="7"/>
      <c r="D175" s="7"/>
      <c r="E175" s="7"/>
    </row>
    <row r="176" spans="1:5" x14ac:dyDescent="0.2">
      <c r="A176" s="7"/>
      <c r="B176" s="7"/>
      <c r="C176" s="7"/>
      <c r="D176" s="7"/>
      <c r="E176" s="7"/>
    </row>
    <row r="177" spans="1:5" x14ac:dyDescent="0.2">
      <c r="A177" s="7"/>
      <c r="B177" s="7"/>
      <c r="C177" s="7"/>
      <c r="D177" s="7"/>
      <c r="E177" s="7"/>
    </row>
    <row r="178" spans="1:5" x14ac:dyDescent="0.2">
      <c r="A178" s="7"/>
      <c r="B178" s="7"/>
      <c r="C178" s="7"/>
      <c r="D178" s="7"/>
      <c r="E178" s="7"/>
    </row>
    <row r="179" spans="1:5" x14ac:dyDescent="0.2">
      <c r="A179" s="7"/>
      <c r="B179" s="7"/>
      <c r="C179" s="7"/>
      <c r="D179" s="7"/>
      <c r="E179" s="7"/>
    </row>
    <row r="180" spans="1:5" x14ac:dyDescent="0.2">
      <c r="A180" s="7"/>
      <c r="B180" s="7"/>
      <c r="C180" s="7"/>
      <c r="D180" s="7"/>
      <c r="E180" s="7"/>
    </row>
    <row r="181" spans="1:5" x14ac:dyDescent="0.2">
      <c r="A181" s="7"/>
      <c r="B181" s="7"/>
      <c r="C181" s="7"/>
      <c r="D181" s="7"/>
      <c r="E181" s="7"/>
    </row>
    <row r="182" spans="1:5" x14ac:dyDescent="0.2">
      <c r="A182" s="7"/>
      <c r="B182" s="7"/>
      <c r="C182" s="7"/>
      <c r="D182" s="7"/>
      <c r="E182" s="7"/>
    </row>
    <row r="183" spans="1:5" x14ac:dyDescent="0.2">
      <c r="A183" s="7"/>
      <c r="B183" s="7"/>
      <c r="C183" s="7"/>
      <c r="D183" s="7"/>
      <c r="E183" s="7"/>
    </row>
    <row r="184" spans="1:5" x14ac:dyDescent="0.2">
      <c r="A184" s="7"/>
      <c r="B184" s="7"/>
      <c r="C184" s="7"/>
      <c r="D184" s="7"/>
      <c r="E184" s="7"/>
    </row>
    <row r="185" spans="1:5" x14ac:dyDescent="0.2">
      <c r="A185" s="7"/>
      <c r="B185" s="7"/>
      <c r="C185" s="7"/>
      <c r="D185" s="7"/>
      <c r="E185" s="7"/>
    </row>
    <row r="186" spans="1:5" x14ac:dyDescent="0.2">
      <c r="A186" s="7"/>
      <c r="B186" s="7"/>
      <c r="C186" s="7"/>
      <c r="D186" s="7"/>
      <c r="E186" s="7"/>
    </row>
    <row r="187" spans="1:5" x14ac:dyDescent="0.2">
      <c r="A187" s="7"/>
      <c r="B187" s="7"/>
      <c r="C187" s="7"/>
      <c r="D187" s="7"/>
      <c r="E187" s="7"/>
    </row>
    <row r="188" spans="1:5" x14ac:dyDescent="0.2">
      <c r="A188" s="7"/>
      <c r="B188" s="7"/>
      <c r="C188" s="7"/>
      <c r="D188" s="7"/>
      <c r="E188" s="7"/>
    </row>
    <row r="189" spans="1:5" x14ac:dyDescent="0.2">
      <c r="A189" s="7"/>
      <c r="B189" s="7"/>
      <c r="C189" s="7"/>
      <c r="D189" s="7"/>
      <c r="E189" s="7"/>
    </row>
    <row r="190" spans="1:5" x14ac:dyDescent="0.2">
      <c r="A190" s="7"/>
      <c r="B190" s="7"/>
      <c r="C190" s="7"/>
      <c r="D190" s="7"/>
      <c r="E190" s="7"/>
    </row>
    <row r="191" spans="1:5" x14ac:dyDescent="0.2">
      <c r="A191" s="7"/>
      <c r="B191" s="7"/>
      <c r="C191" s="7"/>
      <c r="D191" s="7"/>
      <c r="E191" s="7"/>
    </row>
    <row r="192" spans="1:5" x14ac:dyDescent="0.2">
      <c r="A192" s="7"/>
      <c r="B192" s="7"/>
      <c r="C192" s="7"/>
      <c r="D192" s="7"/>
      <c r="E192" s="7"/>
    </row>
    <row r="193" spans="1:5" x14ac:dyDescent="0.2">
      <c r="A193" s="7"/>
      <c r="B193" s="7"/>
      <c r="C193" s="7"/>
      <c r="D193" s="7"/>
      <c r="E193" s="7"/>
    </row>
    <row r="194" spans="1:5" x14ac:dyDescent="0.2">
      <c r="A194" s="7"/>
      <c r="B194" s="7"/>
      <c r="C194" s="7"/>
      <c r="D194" s="7"/>
      <c r="E194" s="7"/>
    </row>
    <row r="195" spans="1:5" x14ac:dyDescent="0.2">
      <c r="A195" s="7"/>
      <c r="B195" s="7"/>
      <c r="C195" s="7"/>
      <c r="D195" s="7"/>
      <c r="E195" s="7"/>
    </row>
    <row r="196" spans="1:5" x14ac:dyDescent="0.2">
      <c r="A196" s="7"/>
      <c r="B196" s="7"/>
      <c r="C196" s="7"/>
      <c r="D196" s="7"/>
      <c r="E196" s="7"/>
    </row>
    <row r="197" spans="1:5" x14ac:dyDescent="0.2">
      <c r="A197" s="7"/>
      <c r="B197" s="7"/>
      <c r="C197" s="7"/>
      <c r="D197" s="7"/>
      <c r="E197" s="7"/>
    </row>
    <row r="198" spans="1:5" x14ac:dyDescent="0.2">
      <c r="A198" s="7"/>
      <c r="B198" s="7"/>
      <c r="C198" s="7"/>
      <c r="D198" s="7"/>
      <c r="E198" s="7"/>
    </row>
    <row r="199" spans="1:5" x14ac:dyDescent="0.2">
      <c r="A199" s="7"/>
      <c r="B199" s="7"/>
      <c r="C199" s="7"/>
      <c r="D199" s="7"/>
      <c r="E199" s="7"/>
    </row>
    <row r="200" spans="1:5" x14ac:dyDescent="0.2">
      <c r="A200" s="7"/>
      <c r="B200" s="7"/>
      <c r="C200" s="7"/>
      <c r="D200" s="7"/>
      <c r="E200" s="7"/>
    </row>
    <row r="201" spans="1:5" x14ac:dyDescent="0.2">
      <c r="A201" s="7"/>
      <c r="B201" s="7"/>
      <c r="C201" s="7"/>
      <c r="D201" s="7"/>
      <c r="E201" s="7"/>
    </row>
    <row r="202" spans="1:5" x14ac:dyDescent="0.2">
      <c r="A202" s="7"/>
      <c r="B202" s="7"/>
      <c r="C202" s="7"/>
      <c r="D202" s="7"/>
      <c r="E202" s="7"/>
    </row>
    <row r="203" spans="1:5" x14ac:dyDescent="0.2">
      <c r="A203" s="7"/>
      <c r="B203" s="7"/>
      <c r="C203" s="7"/>
      <c r="D203" s="7"/>
      <c r="E203" s="7"/>
    </row>
    <row r="204" spans="1:5" x14ac:dyDescent="0.2">
      <c r="A204" s="7"/>
      <c r="B204" s="7"/>
      <c r="C204" s="7"/>
      <c r="D204" s="7"/>
      <c r="E204" s="7"/>
    </row>
    <row r="205" spans="1:5" x14ac:dyDescent="0.2">
      <c r="A205" s="7"/>
      <c r="B205" s="7"/>
      <c r="C205" s="7"/>
      <c r="D205" s="7"/>
      <c r="E205" s="7"/>
    </row>
    <row r="206" spans="1:5" x14ac:dyDescent="0.2">
      <c r="A206" s="7"/>
      <c r="B206" s="7"/>
      <c r="C206" s="7"/>
      <c r="D206" s="7"/>
      <c r="E206" s="7"/>
    </row>
    <row r="207" spans="1:5" x14ac:dyDescent="0.2">
      <c r="A207" s="7"/>
      <c r="B207" s="7"/>
      <c r="C207" s="7"/>
      <c r="D207" s="7"/>
      <c r="E207" s="7"/>
    </row>
    <row r="208" spans="1:5" x14ac:dyDescent="0.2">
      <c r="A208" s="7"/>
      <c r="B208" s="7"/>
      <c r="C208" s="7"/>
      <c r="D208" s="7"/>
      <c r="E208" s="7"/>
    </row>
    <row r="209" spans="1:5" x14ac:dyDescent="0.2">
      <c r="A209" s="7"/>
      <c r="B209" s="7"/>
      <c r="C209" s="7"/>
      <c r="D209" s="7"/>
      <c r="E209" s="7"/>
    </row>
    <row r="210" spans="1:5" x14ac:dyDescent="0.2">
      <c r="A210" s="7"/>
      <c r="B210" s="7"/>
      <c r="C210" s="7"/>
      <c r="D210" s="7"/>
      <c r="E210" s="7"/>
    </row>
    <row r="211" spans="1:5" x14ac:dyDescent="0.2">
      <c r="A211" s="7"/>
      <c r="B211" s="7"/>
      <c r="C211" s="7"/>
      <c r="D211" s="7"/>
      <c r="E211" s="7"/>
    </row>
  </sheetData>
  <mergeCells count="14">
    <mergeCell ref="A26:K26"/>
    <mergeCell ref="A27:K27"/>
    <mergeCell ref="A6:A8"/>
    <mergeCell ref="B6:C7"/>
    <mergeCell ref="H6:I7"/>
    <mergeCell ref="D6:E7"/>
    <mergeCell ref="J6:K7"/>
    <mergeCell ref="F6:G7"/>
    <mergeCell ref="B8:C9"/>
    <mergeCell ref="H8:I9"/>
    <mergeCell ref="D8:E9"/>
    <mergeCell ref="J8:K9"/>
    <mergeCell ref="F8:G9"/>
    <mergeCell ref="A9:A11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zoomScaleNormal="100" zoomScaleSheetLayoutView="100" workbookViewId="0">
      <selection activeCell="K1" sqref="K1"/>
    </sheetView>
  </sheetViews>
  <sheetFormatPr defaultColWidth="9.140625" defaultRowHeight="12.75" x14ac:dyDescent="0.2"/>
  <cols>
    <col min="1" max="9" width="9.42578125" style="81" customWidth="1"/>
    <col min="10" max="16384" width="9.140625" style="81"/>
  </cols>
  <sheetData>
    <row r="1" spans="1:11" ht="15" customHeight="1" x14ac:dyDescent="0.2">
      <c r="A1" s="77" t="s">
        <v>111</v>
      </c>
      <c r="B1" s="78"/>
      <c r="C1" s="79"/>
      <c r="D1" s="80"/>
      <c r="E1" s="80"/>
      <c r="G1" s="80"/>
      <c r="I1" s="82" t="s">
        <v>112</v>
      </c>
      <c r="J1" s="631"/>
      <c r="K1" s="606" t="s">
        <v>568</v>
      </c>
    </row>
    <row r="2" spans="1:11" ht="9" customHeight="1" x14ac:dyDescent="0.2">
      <c r="A2" s="77"/>
      <c r="B2" s="79"/>
      <c r="C2" s="79"/>
      <c r="D2" s="79"/>
      <c r="E2" s="79"/>
      <c r="F2" s="79"/>
      <c r="G2" s="79"/>
      <c r="H2" s="79"/>
      <c r="I2" s="79"/>
      <c r="J2" s="83"/>
    </row>
    <row r="3" spans="1:11" ht="15" customHeight="1" x14ac:dyDescent="0.2">
      <c r="A3" s="84" t="s">
        <v>1085</v>
      </c>
      <c r="B3" s="84"/>
      <c r="C3" s="84"/>
      <c r="D3" s="84"/>
      <c r="E3" s="84"/>
      <c r="F3" s="84"/>
      <c r="G3" s="84"/>
      <c r="H3" s="84"/>
      <c r="I3" s="84"/>
    </row>
    <row r="4" spans="1:11" ht="15" customHeight="1" x14ac:dyDescent="0.2">
      <c r="A4" s="85" t="s">
        <v>1086</v>
      </c>
      <c r="B4" s="85"/>
      <c r="C4" s="85"/>
      <c r="D4" s="85"/>
      <c r="E4" s="85"/>
      <c r="F4" s="85"/>
      <c r="G4" s="85"/>
      <c r="H4" s="85"/>
      <c r="I4" s="85"/>
    </row>
    <row r="5" spans="1:11" ht="15" customHeight="1" x14ac:dyDescent="0.2">
      <c r="A5" s="86" t="s">
        <v>187</v>
      </c>
      <c r="B5" s="86"/>
      <c r="C5" s="86"/>
      <c r="D5" s="86"/>
      <c r="E5" s="86"/>
      <c r="F5" s="86"/>
      <c r="G5" s="86"/>
      <c r="H5" s="86"/>
      <c r="I5" s="87" t="s">
        <v>188</v>
      </c>
    </row>
    <row r="6" spans="1:11" ht="15" customHeight="1" thickBot="1" x14ac:dyDescent="0.25">
      <c r="A6" s="59" t="s">
        <v>189</v>
      </c>
      <c r="B6" s="86"/>
      <c r="C6" s="86"/>
      <c r="D6" s="86"/>
      <c r="E6" s="86"/>
      <c r="F6" s="86"/>
      <c r="G6" s="86"/>
      <c r="H6" s="86"/>
      <c r="I6" s="620" t="s">
        <v>190</v>
      </c>
    </row>
    <row r="7" spans="1:11" ht="25.5" customHeight="1" x14ac:dyDescent="0.2">
      <c r="A7" s="1041" t="s">
        <v>191</v>
      </c>
      <c r="B7" s="1043" t="s">
        <v>140</v>
      </c>
      <c r="C7" s="1041"/>
      <c r="D7" s="1043" t="s">
        <v>127</v>
      </c>
      <c r="E7" s="1041"/>
      <c r="F7" s="1043" t="s">
        <v>143</v>
      </c>
      <c r="G7" s="1041"/>
      <c r="H7" s="1043" t="s">
        <v>196</v>
      </c>
      <c r="I7" s="1044"/>
    </row>
    <row r="8" spans="1:11" ht="25.5" customHeight="1" x14ac:dyDescent="0.2">
      <c r="A8" s="1042"/>
      <c r="B8" s="1045" t="s">
        <v>197</v>
      </c>
      <c r="C8" s="1046"/>
      <c r="D8" s="1045" t="s">
        <v>128</v>
      </c>
      <c r="E8" s="1046"/>
      <c r="F8" s="1045" t="s">
        <v>198</v>
      </c>
      <c r="G8" s="1046"/>
      <c r="H8" s="1045" t="s">
        <v>199</v>
      </c>
      <c r="I8" s="1047"/>
    </row>
    <row r="9" spans="1:11" ht="15" customHeight="1" x14ac:dyDescent="0.2">
      <c r="A9" s="1048" t="s">
        <v>200</v>
      </c>
      <c r="B9" s="88" t="s">
        <v>8</v>
      </c>
      <c r="C9" s="88" t="s">
        <v>9</v>
      </c>
      <c r="D9" s="88" t="s">
        <v>8</v>
      </c>
      <c r="E9" s="88" t="s">
        <v>9</v>
      </c>
      <c r="F9" s="88" t="s">
        <v>8</v>
      </c>
      <c r="G9" s="88" t="s">
        <v>9</v>
      </c>
      <c r="H9" s="88" t="s">
        <v>8</v>
      </c>
      <c r="I9" s="89" t="s">
        <v>9</v>
      </c>
    </row>
    <row r="10" spans="1:11" ht="15" customHeight="1" thickBot="1" x14ac:dyDescent="0.25">
      <c r="A10" s="1049"/>
      <c r="B10" s="64" t="s">
        <v>118</v>
      </c>
      <c r="C10" s="64" t="s">
        <v>110</v>
      </c>
      <c r="D10" s="64" t="s">
        <v>118</v>
      </c>
      <c r="E10" s="64" t="s">
        <v>110</v>
      </c>
      <c r="F10" s="64" t="s">
        <v>118</v>
      </c>
      <c r="G10" s="64" t="s">
        <v>110</v>
      </c>
      <c r="H10" s="64" t="s">
        <v>118</v>
      </c>
      <c r="I10" s="65" t="s">
        <v>110</v>
      </c>
    </row>
    <row r="11" spans="1:11" ht="26.25" customHeight="1" x14ac:dyDescent="0.2">
      <c r="A11" s="491" t="s">
        <v>193</v>
      </c>
      <c r="B11" s="632">
        <v>17466.371607000001</v>
      </c>
      <c r="C11" s="632">
        <v>24351.236779999999</v>
      </c>
      <c r="D11" s="632">
        <v>16900.046947999999</v>
      </c>
      <c r="E11" s="632">
        <v>18358.239926999999</v>
      </c>
      <c r="F11" s="632">
        <v>11717.760483</v>
      </c>
      <c r="G11" s="632">
        <v>11553.431565999999</v>
      </c>
      <c r="H11" s="632">
        <v>14712.254612999999</v>
      </c>
      <c r="I11" s="632">
        <v>9766.7721010000005</v>
      </c>
    </row>
    <row r="12" spans="1:11" ht="13.15" customHeight="1" x14ac:dyDescent="0.2">
      <c r="A12" s="90" t="s">
        <v>11</v>
      </c>
      <c r="B12" s="633">
        <v>14.762898</v>
      </c>
      <c r="C12" s="633">
        <v>29.896288999999999</v>
      </c>
      <c r="D12" s="633">
        <v>172.07772399999999</v>
      </c>
      <c r="E12" s="633">
        <v>130.53140400000001</v>
      </c>
      <c r="F12" s="633">
        <v>117.56746699999999</v>
      </c>
      <c r="G12" s="633">
        <v>182.90664699999999</v>
      </c>
      <c r="H12" s="633">
        <v>32.882815999999998</v>
      </c>
      <c r="I12" s="633">
        <v>34.242347000000002</v>
      </c>
    </row>
    <row r="13" spans="1:11" ht="13.15" customHeight="1" x14ac:dyDescent="0.2">
      <c r="A13" s="90" t="s">
        <v>12</v>
      </c>
      <c r="B13" s="633">
        <v>18.175381999999999</v>
      </c>
      <c r="C13" s="633">
        <v>15.260641</v>
      </c>
      <c r="D13" s="633">
        <v>91.429134000000005</v>
      </c>
      <c r="E13" s="633">
        <v>125.83153</v>
      </c>
      <c r="F13" s="633">
        <v>260.660662</v>
      </c>
      <c r="G13" s="633">
        <v>278.90012200000001</v>
      </c>
      <c r="H13" s="633">
        <v>70.091432999999995</v>
      </c>
      <c r="I13" s="633">
        <v>71.778603000000004</v>
      </c>
    </row>
    <row r="14" spans="1:11" ht="13.15" customHeight="1" x14ac:dyDescent="0.2">
      <c r="A14" s="90" t="s">
        <v>13</v>
      </c>
      <c r="B14" s="633">
        <v>28.506074000000002</v>
      </c>
      <c r="C14" s="633">
        <v>28.127376000000002</v>
      </c>
      <c r="D14" s="633">
        <v>102.18986200000001</v>
      </c>
      <c r="E14" s="633">
        <v>117.082494</v>
      </c>
      <c r="F14" s="633">
        <v>466.50258300000002</v>
      </c>
      <c r="G14" s="633">
        <v>401.94676399999997</v>
      </c>
      <c r="H14" s="633">
        <v>252.166528</v>
      </c>
      <c r="I14" s="633">
        <v>146.62523300000001</v>
      </c>
    </row>
    <row r="15" spans="1:11" ht="13.15" customHeight="1" x14ac:dyDescent="0.2">
      <c r="A15" s="90" t="s">
        <v>14</v>
      </c>
      <c r="B15" s="633">
        <v>46.077979999999997</v>
      </c>
      <c r="C15" s="633">
        <v>73.996172999999999</v>
      </c>
      <c r="D15" s="633">
        <v>112.318438</v>
      </c>
      <c r="E15" s="633">
        <v>157.04125400000001</v>
      </c>
      <c r="F15" s="633">
        <v>479.00537700000001</v>
      </c>
      <c r="G15" s="633">
        <v>404.522425</v>
      </c>
      <c r="H15" s="633">
        <v>273.43911800000001</v>
      </c>
      <c r="I15" s="633">
        <v>194.56297900000001</v>
      </c>
    </row>
    <row r="16" spans="1:11" ht="13.15" customHeight="1" x14ac:dyDescent="0.2">
      <c r="A16" s="90" t="s">
        <v>15</v>
      </c>
      <c r="B16" s="633">
        <v>71.173489000000004</v>
      </c>
      <c r="C16" s="633">
        <v>59.687199</v>
      </c>
      <c r="D16" s="633">
        <v>109.999436</v>
      </c>
      <c r="E16" s="633">
        <v>117.925184</v>
      </c>
      <c r="F16" s="633">
        <v>386.12026600000002</v>
      </c>
      <c r="G16" s="633">
        <v>369.85377099999999</v>
      </c>
      <c r="H16" s="633">
        <v>170.37311800000001</v>
      </c>
      <c r="I16" s="633">
        <v>172.69938099999999</v>
      </c>
    </row>
    <row r="17" spans="1:9" ht="13.15" customHeight="1" x14ac:dyDescent="0.2">
      <c r="A17" s="90" t="s">
        <v>16</v>
      </c>
      <c r="B17" s="633">
        <v>95.183536000000004</v>
      </c>
      <c r="C17" s="633">
        <v>96.627217000000002</v>
      </c>
      <c r="D17" s="633">
        <v>227.54449600000001</v>
      </c>
      <c r="E17" s="633">
        <v>125.470179</v>
      </c>
      <c r="F17" s="633">
        <v>559.68500700000004</v>
      </c>
      <c r="G17" s="633">
        <v>516.33035199999995</v>
      </c>
      <c r="H17" s="633">
        <v>245.259502</v>
      </c>
      <c r="I17" s="633">
        <v>250.80665200000001</v>
      </c>
    </row>
    <row r="18" spans="1:9" ht="13.15" customHeight="1" x14ac:dyDescent="0.2">
      <c r="A18" s="90" t="s">
        <v>17</v>
      </c>
      <c r="B18" s="633">
        <v>174.27805499999999</v>
      </c>
      <c r="C18" s="633">
        <v>172.21463399999999</v>
      </c>
      <c r="D18" s="633">
        <v>334.28268300000002</v>
      </c>
      <c r="E18" s="633">
        <v>238.28547499999999</v>
      </c>
      <c r="F18" s="633">
        <v>646.54570100000001</v>
      </c>
      <c r="G18" s="633">
        <v>636.676016</v>
      </c>
      <c r="H18" s="633">
        <v>345.08003300000001</v>
      </c>
      <c r="I18" s="633">
        <v>347.36224700000002</v>
      </c>
    </row>
    <row r="19" spans="1:9" ht="13.15" customHeight="1" x14ac:dyDescent="0.2">
      <c r="A19" s="90" t="s">
        <v>18</v>
      </c>
      <c r="B19" s="633">
        <v>241.289704</v>
      </c>
      <c r="C19" s="633">
        <v>286.86234100000001</v>
      </c>
      <c r="D19" s="633">
        <v>516.175792</v>
      </c>
      <c r="E19" s="633">
        <v>291.62069500000001</v>
      </c>
      <c r="F19" s="633">
        <v>656.53292899999997</v>
      </c>
      <c r="G19" s="633">
        <v>704.47995400000002</v>
      </c>
      <c r="H19" s="633">
        <v>485.47375799999998</v>
      </c>
      <c r="I19" s="633">
        <v>447.10824500000001</v>
      </c>
    </row>
    <row r="20" spans="1:9" ht="13.15" customHeight="1" x14ac:dyDescent="0.2">
      <c r="A20" s="90" t="s">
        <v>19</v>
      </c>
      <c r="B20" s="633">
        <v>413.21042799999998</v>
      </c>
      <c r="C20" s="633">
        <v>583.59946200000002</v>
      </c>
      <c r="D20" s="633">
        <v>954.60485300000005</v>
      </c>
      <c r="E20" s="633">
        <v>519.629187</v>
      </c>
      <c r="F20" s="633">
        <v>843.34134500000005</v>
      </c>
      <c r="G20" s="633">
        <v>900.19774199999995</v>
      </c>
      <c r="H20" s="633">
        <v>853.83710599999995</v>
      </c>
      <c r="I20" s="633">
        <v>701.667643</v>
      </c>
    </row>
    <row r="21" spans="1:9" ht="13.15" customHeight="1" x14ac:dyDescent="0.2">
      <c r="A21" s="90" t="s">
        <v>20</v>
      </c>
      <c r="B21" s="633">
        <v>571.11969999999997</v>
      </c>
      <c r="C21" s="633">
        <v>1005.078492</v>
      </c>
      <c r="D21" s="633">
        <v>1320.882042</v>
      </c>
      <c r="E21" s="633">
        <v>738.93809799999997</v>
      </c>
      <c r="F21" s="633">
        <v>881.35095899999999</v>
      </c>
      <c r="G21" s="633">
        <v>968.17224099999999</v>
      </c>
      <c r="H21" s="633">
        <v>1227.5271230000001</v>
      </c>
      <c r="I21" s="633">
        <v>863.41422599999999</v>
      </c>
    </row>
    <row r="22" spans="1:9" ht="13.15" customHeight="1" x14ac:dyDescent="0.2">
      <c r="A22" s="90" t="s">
        <v>21</v>
      </c>
      <c r="B22" s="633">
        <v>622.68309399999998</v>
      </c>
      <c r="C22" s="633">
        <v>1371.187287</v>
      </c>
      <c r="D22" s="633">
        <v>1241.4591760000001</v>
      </c>
      <c r="E22" s="633">
        <v>983.55062799999996</v>
      </c>
      <c r="F22" s="633">
        <v>803.56971799999997</v>
      </c>
      <c r="G22" s="633">
        <v>874.73189500000001</v>
      </c>
      <c r="H22" s="633">
        <v>1328.1808209999999</v>
      </c>
      <c r="I22" s="633">
        <v>861.16378999999995</v>
      </c>
    </row>
    <row r="23" spans="1:9" ht="13.15" customHeight="1" x14ac:dyDescent="0.2">
      <c r="A23" s="90" t="s">
        <v>22</v>
      </c>
      <c r="B23" s="633">
        <v>834.67066399999999</v>
      </c>
      <c r="C23" s="633">
        <v>2058.1078360000001</v>
      </c>
      <c r="D23" s="633">
        <v>1471.72381</v>
      </c>
      <c r="E23" s="633">
        <v>1499.4066379999999</v>
      </c>
      <c r="F23" s="633">
        <v>826.89696500000002</v>
      </c>
      <c r="G23" s="633">
        <v>899.55536800000004</v>
      </c>
      <c r="H23" s="633">
        <v>1522.5361479999999</v>
      </c>
      <c r="I23" s="633">
        <v>1058.6927189999999</v>
      </c>
    </row>
    <row r="24" spans="1:9" ht="13.15" customHeight="1" x14ac:dyDescent="0.2">
      <c r="A24" s="90" t="s">
        <v>23</v>
      </c>
      <c r="B24" s="633">
        <v>1202.5316800000001</v>
      </c>
      <c r="C24" s="633">
        <v>2868.3937679999999</v>
      </c>
      <c r="D24" s="633">
        <v>1861.9013729999999</v>
      </c>
      <c r="E24" s="633">
        <v>2257.5715209999998</v>
      </c>
      <c r="F24" s="633">
        <v>838.99831200000006</v>
      </c>
      <c r="G24" s="633">
        <v>957.36222099999998</v>
      </c>
      <c r="H24" s="633">
        <v>1465.0842009999999</v>
      </c>
      <c r="I24" s="633">
        <v>1136.063539</v>
      </c>
    </row>
    <row r="25" spans="1:9" ht="13.15" customHeight="1" x14ac:dyDescent="0.2">
      <c r="A25" s="90" t="s">
        <v>24</v>
      </c>
      <c r="B25" s="633">
        <v>2015.4478730000001</v>
      </c>
      <c r="C25" s="633">
        <v>4049.6613349999998</v>
      </c>
      <c r="D25" s="633">
        <v>2553.0768480000002</v>
      </c>
      <c r="E25" s="633">
        <v>3372.9822009999998</v>
      </c>
      <c r="F25" s="633">
        <v>1014.429721</v>
      </c>
      <c r="G25" s="633">
        <v>1090.7191069999999</v>
      </c>
      <c r="H25" s="633">
        <v>1793.436854</v>
      </c>
      <c r="I25" s="633">
        <v>1159.1300530000001</v>
      </c>
    </row>
    <row r="26" spans="1:9" ht="13.15" customHeight="1" x14ac:dyDescent="0.2">
      <c r="A26" s="90" t="s">
        <v>25</v>
      </c>
      <c r="B26" s="633">
        <v>2943.0079900000001</v>
      </c>
      <c r="C26" s="633">
        <v>4632.9728880000002</v>
      </c>
      <c r="D26" s="633">
        <v>2659.5194769999998</v>
      </c>
      <c r="E26" s="633">
        <v>3676.2577879999999</v>
      </c>
      <c r="F26" s="633">
        <v>1075.3280420000001</v>
      </c>
      <c r="G26" s="633">
        <v>1024.0198829999999</v>
      </c>
      <c r="H26" s="633">
        <v>1981.092609</v>
      </c>
      <c r="I26" s="633">
        <v>1172.3410940000001</v>
      </c>
    </row>
    <row r="27" spans="1:9" ht="13.15" customHeight="1" x14ac:dyDescent="0.2">
      <c r="A27" s="90" t="s">
        <v>26</v>
      </c>
      <c r="B27" s="633">
        <v>2885.109692</v>
      </c>
      <c r="C27" s="633">
        <v>3546.4056420000002</v>
      </c>
      <c r="D27" s="633">
        <v>1858.7516479999999</v>
      </c>
      <c r="E27" s="633">
        <v>2508.958318</v>
      </c>
      <c r="F27" s="633">
        <v>811.49892299999999</v>
      </c>
      <c r="G27" s="633">
        <v>692.63440400000002</v>
      </c>
      <c r="H27" s="633">
        <v>1458.1383470000001</v>
      </c>
      <c r="I27" s="633">
        <v>703.52202299999999</v>
      </c>
    </row>
    <row r="28" spans="1:9" ht="13.15" customHeight="1" x14ac:dyDescent="0.2">
      <c r="A28" s="90" t="s">
        <v>27</v>
      </c>
      <c r="B28" s="633">
        <v>2313.0117380000002</v>
      </c>
      <c r="C28" s="633">
        <v>1957.3155529999999</v>
      </c>
      <c r="D28" s="633">
        <v>839.51982399999997</v>
      </c>
      <c r="E28" s="633">
        <v>1013.537186</v>
      </c>
      <c r="F28" s="633">
        <v>526.968616</v>
      </c>
      <c r="G28" s="633">
        <v>377.289738</v>
      </c>
      <c r="H28" s="633">
        <v>722.93401800000004</v>
      </c>
      <c r="I28" s="633">
        <v>295.470506</v>
      </c>
    </row>
    <row r="29" spans="1:9" ht="13.15" customHeight="1" x14ac:dyDescent="0.2">
      <c r="A29" s="90" t="s">
        <v>5</v>
      </c>
      <c r="B29" s="633">
        <v>2976.1316299999999</v>
      </c>
      <c r="C29" s="633">
        <v>1515.8426469999999</v>
      </c>
      <c r="D29" s="633">
        <v>472.59033199999999</v>
      </c>
      <c r="E29" s="633">
        <v>483.62014699999997</v>
      </c>
      <c r="F29" s="633">
        <v>522.75788999999997</v>
      </c>
      <c r="G29" s="633">
        <v>273.13291600000002</v>
      </c>
      <c r="H29" s="633">
        <v>484.72107999999997</v>
      </c>
      <c r="I29" s="633">
        <v>150.12082100000001</v>
      </c>
    </row>
    <row r="31" spans="1:9" ht="12.75" customHeight="1" x14ac:dyDescent="0.2"/>
    <row r="32" spans="1:9" x14ac:dyDescent="0.2">
      <c r="A32" s="1039" t="s">
        <v>1114</v>
      </c>
      <c r="B32" s="1039"/>
      <c r="C32" s="1039"/>
      <c r="D32" s="1039"/>
      <c r="E32" s="1039"/>
      <c r="F32" s="1039"/>
      <c r="G32" s="1039"/>
      <c r="H32" s="1039"/>
      <c r="I32" s="1039"/>
    </row>
    <row r="33" spans="1:10" x14ac:dyDescent="0.2">
      <c r="A33" s="1040" t="s">
        <v>598</v>
      </c>
      <c r="B33" s="1040"/>
      <c r="C33" s="1040"/>
      <c r="D33" s="1040"/>
      <c r="E33" s="1040"/>
      <c r="F33" s="1040"/>
      <c r="G33" s="1040"/>
      <c r="H33" s="1040"/>
      <c r="I33" s="1040"/>
      <c r="J33" s="91"/>
    </row>
    <row r="36" spans="1:10" ht="13.15" customHeight="1" x14ac:dyDescent="0.2"/>
    <row r="42" spans="1:10" x14ac:dyDescent="0.2">
      <c r="A42" s="1039"/>
      <c r="B42" s="1039"/>
      <c r="C42" s="1039"/>
      <c r="D42" s="1039"/>
      <c r="E42" s="1039"/>
      <c r="F42" s="1039"/>
      <c r="G42" s="1039"/>
      <c r="H42" s="1039"/>
      <c r="I42" s="1039"/>
    </row>
    <row r="43" spans="1:10" x14ac:dyDescent="0.2">
      <c r="A43" s="1040"/>
      <c r="B43" s="1040"/>
      <c r="C43" s="1040"/>
      <c r="D43" s="1040"/>
      <c r="E43" s="1040"/>
      <c r="F43" s="1040"/>
      <c r="G43" s="1040"/>
      <c r="H43" s="1040"/>
      <c r="I43" s="1040"/>
    </row>
    <row r="47" spans="1:10" x14ac:dyDescent="0.2">
      <c r="J47" s="91"/>
    </row>
  </sheetData>
  <mergeCells count="14">
    <mergeCell ref="A32:I32"/>
    <mergeCell ref="A33:I33"/>
    <mergeCell ref="A42:I42"/>
    <mergeCell ref="A43:I43"/>
    <mergeCell ref="A7:A8"/>
    <mergeCell ref="B7:C7"/>
    <mergeCell ref="D7:E7"/>
    <mergeCell ref="F7:G7"/>
    <mergeCell ref="H7:I7"/>
    <mergeCell ref="B8:C8"/>
    <mergeCell ref="D8:E8"/>
    <mergeCell ref="F8:G8"/>
    <mergeCell ref="H8:I8"/>
    <mergeCell ref="A9:A10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Normal="100" zoomScaleSheetLayoutView="100" workbookViewId="0">
      <selection activeCell="K1" sqref="K1"/>
    </sheetView>
  </sheetViews>
  <sheetFormatPr defaultColWidth="9.140625" defaultRowHeight="12.75" x14ac:dyDescent="0.2"/>
  <cols>
    <col min="1" max="1" width="14.28515625" style="81" customWidth="1"/>
    <col min="2" max="9" width="8.5703125" style="81" customWidth="1"/>
    <col min="10" max="11" width="9.140625" style="81"/>
    <col min="12" max="12" width="9.7109375" style="81" bestFit="1" customWidth="1"/>
    <col min="13" max="16384" width="9.140625" style="81"/>
  </cols>
  <sheetData>
    <row r="1" spans="1:11" ht="15" customHeight="1" x14ac:dyDescent="0.2">
      <c r="A1" s="80" t="s">
        <v>111</v>
      </c>
      <c r="B1" s="80"/>
      <c r="C1" s="80"/>
      <c r="D1" s="80"/>
      <c r="E1" s="80"/>
      <c r="F1" s="80"/>
      <c r="G1" s="80"/>
      <c r="I1" s="82" t="s">
        <v>112</v>
      </c>
      <c r="K1" s="606" t="s">
        <v>568</v>
      </c>
    </row>
    <row r="2" spans="1:11" ht="9" customHeight="1" x14ac:dyDescent="0.2">
      <c r="A2" s="80"/>
      <c r="B2" s="80"/>
      <c r="C2" s="80"/>
      <c r="D2" s="80"/>
      <c r="E2" s="80"/>
      <c r="F2" s="80"/>
      <c r="G2" s="80"/>
      <c r="I2" s="82"/>
    </row>
    <row r="3" spans="1:11" ht="26.25" customHeight="1" x14ac:dyDescent="0.2">
      <c r="A3" s="1052" t="s">
        <v>968</v>
      </c>
      <c r="B3" s="1052"/>
      <c r="C3" s="1052"/>
      <c r="D3" s="1052"/>
      <c r="E3" s="1052"/>
      <c r="F3" s="1052"/>
      <c r="G3" s="1052"/>
      <c r="H3" s="1052"/>
      <c r="I3" s="1052"/>
    </row>
    <row r="4" spans="1:11" ht="26.25" customHeight="1" x14ac:dyDescent="0.2">
      <c r="A4" s="1053" t="s">
        <v>889</v>
      </c>
      <c r="B4" s="1053"/>
      <c r="C4" s="1053"/>
      <c r="D4" s="1053"/>
      <c r="E4" s="1053"/>
      <c r="F4" s="1053"/>
      <c r="G4" s="1053"/>
      <c r="H4" s="1053"/>
      <c r="I4" s="1053"/>
    </row>
    <row r="5" spans="1:11" ht="15" customHeight="1" x14ac:dyDescent="0.2">
      <c r="A5" s="86" t="s">
        <v>187</v>
      </c>
      <c r="B5" s="86"/>
      <c r="C5" s="86"/>
      <c r="D5" s="86"/>
      <c r="E5" s="86"/>
      <c r="F5" s="86"/>
      <c r="G5" s="86"/>
      <c r="H5" s="86"/>
      <c r="I5" s="87" t="s">
        <v>188</v>
      </c>
    </row>
    <row r="6" spans="1:11" ht="15" customHeight="1" thickBot="1" x14ac:dyDescent="0.25">
      <c r="A6" s="86" t="s">
        <v>194</v>
      </c>
      <c r="B6" s="86"/>
      <c r="C6" s="86"/>
      <c r="D6" s="86"/>
      <c r="E6" s="86"/>
      <c r="F6" s="86"/>
      <c r="G6" s="86"/>
      <c r="H6" s="86"/>
      <c r="I6" s="87" t="s">
        <v>195</v>
      </c>
    </row>
    <row r="7" spans="1:11" ht="26.25" customHeight="1" x14ac:dyDescent="0.2">
      <c r="A7" s="1041" t="s">
        <v>191</v>
      </c>
      <c r="B7" s="1043" t="s">
        <v>140</v>
      </c>
      <c r="C7" s="1041"/>
      <c r="D7" s="1043" t="s">
        <v>127</v>
      </c>
      <c r="E7" s="1041"/>
      <c r="F7" s="1043" t="s">
        <v>143</v>
      </c>
      <c r="G7" s="1041"/>
      <c r="H7" s="1054" t="s">
        <v>196</v>
      </c>
      <c r="I7" s="1055"/>
    </row>
    <row r="8" spans="1:11" ht="35.25" customHeight="1" x14ac:dyDescent="0.2">
      <c r="A8" s="1042"/>
      <c r="B8" s="1045" t="s">
        <v>197</v>
      </c>
      <c r="C8" s="1046"/>
      <c r="D8" s="1045" t="s">
        <v>128</v>
      </c>
      <c r="E8" s="1046"/>
      <c r="F8" s="1045" t="s">
        <v>198</v>
      </c>
      <c r="G8" s="1046"/>
      <c r="H8" s="1045" t="s">
        <v>201</v>
      </c>
      <c r="I8" s="1047"/>
    </row>
    <row r="9" spans="1:11" ht="15" customHeight="1" x14ac:dyDescent="0.2">
      <c r="A9" s="1048" t="s">
        <v>192</v>
      </c>
      <c r="B9" s="88" t="s">
        <v>8</v>
      </c>
      <c r="C9" s="88" t="s">
        <v>9</v>
      </c>
      <c r="D9" s="88" t="s">
        <v>8</v>
      </c>
      <c r="E9" s="88" t="s">
        <v>9</v>
      </c>
      <c r="F9" s="88" t="s">
        <v>8</v>
      </c>
      <c r="G9" s="88" t="s">
        <v>9</v>
      </c>
      <c r="H9" s="554" t="s">
        <v>8</v>
      </c>
      <c r="I9" s="555" t="s">
        <v>9</v>
      </c>
    </row>
    <row r="10" spans="1:11" ht="15" customHeight="1" thickBot="1" x14ac:dyDescent="0.25">
      <c r="A10" s="1049"/>
      <c r="B10" s="64" t="s">
        <v>118</v>
      </c>
      <c r="C10" s="64" t="s">
        <v>110</v>
      </c>
      <c r="D10" s="64" t="s">
        <v>118</v>
      </c>
      <c r="E10" s="64" t="s">
        <v>110</v>
      </c>
      <c r="F10" s="64" t="s">
        <v>118</v>
      </c>
      <c r="G10" s="64" t="s">
        <v>110</v>
      </c>
      <c r="H10" s="64" t="s">
        <v>118</v>
      </c>
      <c r="I10" s="65" t="s">
        <v>110</v>
      </c>
      <c r="K10" s="91"/>
    </row>
    <row r="11" spans="1:11" ht="13.15" customHeight="1" x14ac:dyDescent="0.2">
      <c r="A11" s="92" t="s">
        <v>11</v>
      </c>
      <c r="B11" s="623">
        <v>53.330701038227282</v>
      </c>
      <c r="C11" s="623">
        <v>102.93305766343943</v>
      </c>
      <c r="D11" s="623">
        <v>621.62765427103727</v>
      </c>
      <c r="E11" s="623">
        <v>449.42021181363702</v>
      </c>
      <c r="F11" s="623">
        <v>424.71034036803962</v>
      </c>
      <c r="G11" s="623">
        <v>629.74840933191945</v>
      </c>
      <c r="H11" s="623">
        <v>118.78857588740617</v>
      </c>
      <c r="I11" s="624">
        <v>117.89655492969385</v>
      </c>
    </row>
    <row r="12" spans="1:11" ht="13.15" customHeight="1" x14ac:dyDescent="0.2">
      <c r="A12" s="93" t="s">
        <v>12</v>
      </c>
      <c r="B12" s="625">
        <v>66.9544277404691</v>
      </c>
      <c r="C12" s="625">
        <v>53.452707199349909</v>
      </c>
      <c r="D12" s="625">
        <v>336.80642012237575</v>
      </c>
      <c r="E12" s="625">
        <v>440.7439982066424</v>
      </c>
      <c r="F12" s="625">
        <v>960.22110889673945</v>
      </c>
      <c r="G12" s="625">
        <v>976.889932679038</v>
      </c>
      <c r="H12" s="634">
        <v>258.20264938720027</v>
      </c>
      <c r="I12" s="635">
        <v>251.41543198201038</v>
      </c>
    </row>
    <row r="13" spans="1:11" ht="13.15" customHeight="1" x14ac:dyDescent="0.2">
      <c r="A13" s="90" t="s">
        <v>13</v>
      </c>
      <c r="B13" s="625">
        <v>98.118501894832491</v>
      </c>
      <c r="C13" s="625">
        <v>92.222416760930514</v>
      </c>
      <c r="D13" s="625">
        <v>351.73963865664808</v>
      </c>
      <c r="E13" s="625">
        <v>383.88332267742095</v>
      </c>
      <c r="F13" s="625">
        <v>1605.7116309327532</v>
      </c>
      <c r="G13" s="625">
        <v>1317.87984721061</v>
      </c>
      <c r="H13" s="634">
        <v>867.96245443624866</v>
      </c>
      <c r="I13" s="635">
        <v>480.74634994016293</v>
      </c>
    </row>
    <row r="14" spans="1:11" ht="13.15" customHeight="1" x14ac:dyDescent="0.2">
      <c r="A14" s="90" t="s">
        <v>14</v>
      </c>
      <c r="B14" s="625">
        <v>193.24526197036607</v>
      </c>
      <c r="C14" s="625">
        <v>293.62745082477869</v>
      </c>
      <c r="D14" s="625">
        <v>471.04942481012233</v>
      </c>
      <c r="E14" s="625">
        <v>623.16226930204323</v>
      </c>
      <c r="F14" s="625">
        <v>2008.8884010014972</v>
      </c>
      <c r="G14" s="625">
        <v>1605.2031292781551</v>
      </c>
      <c r="H14" s="634">
        <v>1146.7693243248912</v>
      </c>
      <c r="I14" s="635">
        <v>772.05386755129814</v>
      </c>
    </row>
    <row r="15" spans="1:11" ht="13.15" customHeight="1" x14ac:dyDescent="0.2">
      <c r="A15" s="90" t="s">
        <v>15</v>
      </c>
      <c r="B15" s="625">
        <v>306.61839792524682</v>
      </c>
      <c r="C15" s="625">
        <v>242.84214316519248</v>
      </c>
      <c r="D15" s="625">
        <v>473.88221812479537</v>
      </c>
      <c r="E15" s="625">
        <v>479.78804325714242</v>
      </c>
      <c r="F15" s="625">
        <v>1663.4224207751029</v>
      </c>
      <c r="G15" s="625">
        <v>1504.7796497766349</v>
      </c>
      <c r="H15" s="634">
        <v>733.97459116679022</v>
      </c>
      <c r="I15" s="635">
        <v>702.64124482273201</v>
      </c>
    </row>
    <row r="16" spans="1:11" ht="13.15" customHeight="1" x14ac:dyDescent="0.2">
      <c r="A16" s="90" t="s">
        <v>16</v>
      </c>
      <c r="B16" s="625">
        <v>316.49354933099249</v>
      </c>
      <c r="C16" s="625">
        <v>301.78935352191417</v>
      </c>
      <c r="D16" s="625">
        <v>756.60527225813314</v>
      </c>
      <c r="E16" s="625">
        <v>391.87265640372163</v>
      </c>
      <c r="F16" s="625">
        <v>1861.0014065118505</v>
      </c>
      <c r="G16" s="625">
        <v>1612.6202116927614</v>
      </c>
      <c r="H16" s="634">
        <v>815.50921049131489</v>
      </c>
      <c r="I16" s="635">
        <v>783.32771775964216</v>
      </c>
    </row>
    <row r="17" spans="1:10" ht="13.15" customHeight="1" x14ac:dyDescent="0.2">
      <c r="A17" s="90" t="s">
        <v>17</v>
      </c>
      <c r="B17" s="625">
        <v>500.21255252462629</v>
      </c>
      <c r="C17" s="625">
        <v>464.78797267646002</v>
      </c>
      <c r="D17" s="625">
        <v>959.45754115864156</v>
      </c>
      <c r="E17" s="625">
        <v>643.10575861687403</v>
      </c>
      <c r="F17" s="625">
        <v>1855.7142803839176</v>
      </c>
      <c r="G17" s="625">
        <v>1718.3171247129058</v>
      </c>
      <c r="H17" s="634">
        <v>990.44807524511498</v>
      </c>
      <c r="I17" s="635">
        <v>937.49172655948485</v>
      </c>
    </row>
    <row r="18" spans="1:10" ht="13.15" customHeight="1" x14ac:dyDescent="0.2">
      <c r="A18" s="90" t="s">
        <v>18</v>
      </c>
      <c r="B18" s="625">
        <v>663.5072073211644</v>
      </c>
      <c r="C18" s="625">
        <v>736.20138225904145</v>
      </c>
      <c r="D18" s="625">
        <v>1419.3989737610611</v>
      </c>
      <c r="E18" s="625">
        <v>748.41318663833374</v>
      </c>
      <c r="F18" s="625">
        <v>1805.3581359409116</v>
      </c>
      <c r="G18" s="625">
        <v>1807.9721238438401</v>
      </c>
      <c r="H18" s="634">
        <v>1334.9734035824868</v>
      </c>
      <c r="I18" s="635">
        <v>1147.4552806093643</v>
      </c>
    </row>
    <row r="19" spans="1:10" ht="13.15" customHeight="1" x14ac:dyDescent="0.2">
      <c r="A19" s="90" t="s">
        <v>19</v>
      </c>
      <c r="B19" s="625">
        <v>954.60745415943757</v>
      </c>
      <c r="C19" s="625">
        <v>1267.4215505296854</v>
      </c>
      <c r="D19" s="625">
        <v>2205.3482843142915</v>
      </c>
      <c r="E19" s="625">
        <v>1128.495265624525</v>
      </c>
      <c r="F19" s="625">
        <v>1948.3049792195611</v>
      </c>
      <c r="G19" s="625">
        <v>1954.9881249701386</v>
      </c>
      <c r="H19" s="634">
        <v>1972.5525078605274</v>
      </c>
      <c r="I19" s="635">
        <v>1523.8339819572516</v>
      </c>
    </row>
    <row r="20" spans="1:10" ht="13.15" customHeight="1" x14ac:dyDescent="0.2">
      <c r="A20" s="90" t="s">
        <v>20</v>
      </c>
      <c r="B20" s="625">
        <v>1329.3694150836675</v>
      </c>
      <c r="C20" s="625">
        <v>2218.8681609558271</v>
      </c>
      <c r="D20" s="625">
        <v>3074.5572032764067</v>
      </c>
      <c r="E20" s="625">
        <v>1631.321565051913</v>
      </c>
      <c r="F20" s="625">
        <v>2051.4806420602536</v>
      </c>
      <c r="G20" s="625">
        <v>2137.3918325536624</v>
      </c>
      <c r="H20" s="634">
        <v>2857.2591936538824</v>
      </c>
      <c r="I20" s="635">
        <v>1906.1221099015606</v>
      </c>
    </row>
    <row r="21" spans="1:10" ht="13.15" customHeight="1" x14ac:dyDescent="0.2">
      <c r="A21" s="90" t="s">
        <v>21</v>
      </c>
      <c r="B21" s="625">
        <v>1837.2731199674256</v>
      </c>
      <c r="C21" s="625">
        <v>3893.5822509839109</v>
      </c>
      <c r="D21" s="625">
        <v>3663.0183083173756</v>
      </c>
      <c r="E21" s="625">
        <v>2792.8608326754998</v>
      </c>
      <c r="F21" s="625">
        <v>2370.9926560190252</v>
      </c>
      <c r="G21" s="625">
        <v>2483.862425674256</v>
      </c>
      <c r="H21" s="634">
        <v>3918.8970190341588</v>
      </c>
      <c r="I21" s="635">
        <v>2445.3348420915136</v>
      </c>
    </row>
    <row r="22" spans="1:10" ht="13.15" customHeight="1" x14ac:dyDescent="0.2">
      <c r="A22" s="90" t="s">
        <v>22</v>
      </c>
      <c r="B22" s="625">
        <v>2502.5505025065363</v>
      </c>
      <c r="C22" s="625">
        <v>6121.5860442289677</v>
      </c>
      <c r="D22" s="625">
        <v>4412.5944748267011</v>
      </c>
      <c r="E22" s="625">
        <v>4459.7987477878078</v>
      </c>
      <c r="F22" s="625">
        <v>2479.2430170780262</v>
      </c>
      <c r="G22" s="625">
        <v>2675.6156749602178</v>
      </c>
      <c r="H22" s="634">
        <v>4564.9425175697397</v>
      </c>
      <c r="I22" s="635">
        <v>3148.9499531535821</v>
      </c>
    </row>
    <row r="23" spans="1:10" ht="13.15" customHeight="1" x14ac:dyDescent="0.2">
      <c r="A23" s="90" t="s">
        <v>23</v>
      </c>
      <c r="B23" s="625">
        <v>3749.6973193098866</v>
      </c>
      <c r="C23" s="625">
        <v>9411.8523447651296</v>
      </c>
      <c r="D23" s="625">
        <v>5805.7236273039371</v>
      </c>
      <c r="E23" s="625">
        <v>7407.6056259925717</v>
      </c>
      <c r="F23" s="625">
        <v>2616.1387460594137</v>
      </c>
      <c r="G23" s="625">
        <v>3141.3231910593113</v>
      </c>
      <c r="H23" s="634">
        <v>4568.3805195493624</v>
      </c>
      <c r="I23" s="635">
        <v>3727.6828595240909</v>
      </c>
    </row>
    <row r="24" spans="1:10" ht="13.15" customHeight="1" x14ac:dyDescent="0.2">
      <c r="A24" s="90" t="s">
        <v>24</v>
      </c>
      <c r="B24" s="625">
        <v>5607.7502559793438</v>
      </c>
      <c r="C24" s="625">
        <v>12937.636447571034</v>
      </c>
      <c r="D24" s="625">
        <v>7103.6406050016139</v>
      </c>
      <c r="E24" s="625">
        <v>10775.818976148032</v>
      </c>
      <c r="F24" s="625">
        <v>2822.5331966255244</v>
      </c>
      <c r="G24" s="625">
        <v>3484.5697221210553</v>
      </c>
      <c r="H24" s="634">
        <v>4990.0303112931406</v>
      </c>
      <c r="I24" s="635">
        <v>3703.1252691572899</v>
      </c>
    </row>
    <row r="25" spans="1:10" ht="13.15" customHeight="1" x14ac:dyDescent="0.2">
      <c r="A25" s="90" t="s">
        <v>25</v>
      </c>
      <c r="B25" s="625">
        <v>8481.2910374639778</v>
      </c>
      <c r="C25" s="625">
        <v>16897.744478931494</v>
      </c>
      <c r="D25" s="625">
        <v>7664.3212593659946</v>
      </c>
      <c r="E25" s="625">
        <v>13408.337635906732</v>
      </c>
      <c r="F25" s="625">
        <v>3098.9280749279537</v>
      </c>
      <c r="G25" s="625">
        <v>3734.8861611294892</v>
      </c>
      <c r="H25" s="634">
        <v>5709.2006023054755</v>
      </c>
      <c r="I25" s="635">
        <v>4275.854991483604</v>
      </c>
    </row>
    <row r="26" spans="1:10" ht="13.15" customHeight="1" x14ac:dyDescent="0.2">
      <c r="A26" s="90" t="s">
        <v>26</v>
      </c>
      <c r="B26" s="625">
        <v>11676.020720607696</v>
      </c>
      <c r="C26" s="625">
        <v>20848.455309692894</v>
      </c>
      <c r="D26" s="625">
        <v>7522.3561921026967</v>
      </c>
      <c r="E26" s="625">
        <v>14749.555083948642</v>
      </c>
      <c r="F26" s="625">
        <v>3284.1310214207374</v>
      </c>
      <c r="G26" s="625">
        <v>4071.8290222452147</v>
      </c>
      <c r="H26" s="634">
        <v>5901.076690530439</v>
      </c>
      <c r="I26" s="635">
        <v>4135.8346834877484</v>
      </c>
    </row>
    <row r="27" spans="1:10" ht="13.15" customHeight="1" x14ac:dyDescent="0.2">
      <c r="A27" s="90" t="s">
        <v>27</v>
      </c>
      <c r="B27" s="625">
        <v>15024.532397092544</v>
      </c>
      <c r="C27" s="625">
        <v>21702.616234975827</v>
      </c>
      <c r="D27" s="625">
        <v>5453.2333694924946</v>
      </c>
      <c r="E27" s="625">
        <v>11238.049252672196</v>
      </c>
      <c r="F27" s="625">
        <v>3423.0077233369493</v>
      </c>
      <c r="G27" s="625">
        <v>4183.3696057125117</v>
      </c>
      <c r="H27" s="634">
        <v>4695.9318865338519</v>
      </c>
      <c r="I27" s="635">
        <v>3276.1620836474917</v>
      </c>
    </row>
    <row r="28" spans="1:10" ht="13.15" customHeight="1" x14ac:dyDescent="0.2">
      <c r="A28" s="90" t="s">
        <v>5</v>
      </c>
      <c r="B28" s="625">
        <v>21044.481583357494</v>
      </c>
      <c r="C28" s="625">
        <v>24461.70034533953</v>
      </c>
      <c r="D28" s="625">
        <v>3341.7267025406409</v>
      </c>
      <c r="E28" s="625">
        <v>7804.353004776659</v>
      </c>
      <c r="F28" s="625">
        <v>3696.4658006943805</v>
      </c>
      <c r="G28" s="625">
        <v>4407.6445262070747</v>
      </c>
      <c r="H28" s="634">
        <v>3427.5042603290885</v>
      </c>
      <c r="I28" s="635">
        <v>2422.5539149238316</v>
      </c>
    </row>
    <row r="29" spans="1:10" ht="33.75" customHeight="1" x14ac:dyDescent="0.2">
      <c r="A29" s="542" t="s">
        <v>935</v>
      </c>
      <c r="B29" s="627">
        <v>3218.6144970197215</v>
      </c>
      <c r="C29" s="627">
        <v>4616.2580673780212</v>
      </c>
      <c r="D29" s="627">
        <v>3114.2550571491856</v>
      </c>
      <c r="E29" s="627">
        <v>3480.1671032774148</v>
      </c>
      <c r="F29" s="627">
        <v>2159.2895543384402</v>
      </c>
      <c r="G29" s="627">
        <v>2190.1812279305259</v>
      </c>
      <c r="H29" s="636">
        <v>2711.0997662656723</v>
      </c>
      <c r="I29" s="637">
        <v>1851.4846252291188</v>
      </c>
      <c r="J29" s="309"/>
    </row>
    <row r="30" spans="1:10" ht="14.25" customHeight="1" x14ac:dyDescent="0.2">
      <c r="A30" s="94"/>
      <c r="B30" s="95"/>
      <c r="C30" s="95"/>
      <c r="D30" s="95"/>
      <c r="E30" s="95"/>
      <c r="F30" s="95"/>
      <c r="G30" s="95"/>
      <c r="H30" s="95"/>
      <c r="I30" s="95"/>
    </row>
    <row r="31" spans="1:10" x14ac:dyDescent="0.2">
      <c r="A31" s="1050" t="s">
        <v>1115</v>
      </c>
      <c r="B31" s="1050"/>
      <c r="C31" s="1050"/>
      <c r="D31" s="1050"/>
      <c r="E31" s="1050"/>
      <c r="F31" s="1050"/>
      <c r="G31" s="1050"/>
      <c r="H31" s="1050"/>
      <c r="I31" s="1050"/>
    </row>
    <row r="32" spans="1:10" x14ac:dyDescent="0.2">
      <c r="A32" s="1051" t="s">
        <v>1001</v>
      </c>
      <c r="B32" s="1051"/>
      <c r="C32" s="1051"/>
      <c r="D32" s="1051"/>
      <c r="E32" s="1051"/>
      <c r="F32" s="1051"/>
      <c r="G32" s="1051"/>
      <c r="H32" s="1051"/>
      <c r="I32" s="1051"/>
    </row>
    <row r="33" spans="11:11" x14ac:dyDescent="0.2">
      <c r="K33" s="446"/>
    </row>
  </sheetData>
  <mergeCells count="14">
    <mergeCell ref="A9:A10"/>
    <mergeCell ref="A31:I31"/>
    <mergeCell ref="A32:I32"/>
    <mergeCell ref="A3:I3"/>
    <mergeCell ref="A4:I4"/>
    <mergeCell ref="A7:A8"/>
    <mergeCell ref="B7:C7"/>
    <mergeCell ref="D7:E7"/>
    <mergeCell ref="F7:G7"/>
    <mergeCell ref="H7:I7"/>
    <mergeCell ref="B8:C8"/>
    <mergeCell ref="D8:E8"/>
    <mergeCell ref="F8:G8"/>
    <mergeCell ref="H8:I8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zoomScale="115" zoomScaleNormal="115" workbookViewId="0">
      <selection activeCell="H1" sqref="H1"/>
    </sheetView>
  </sheetViews>
  <sheetFormatPr defaultColWidth="9.140625" defaultRowHeight="12.75" x14ac:dyDescent="0.2"/>
  <cols>
    <col min="1" max="1" width="22.5703125" style="10" customWidth="1"/>
    <col min="2" max="5" width="9.140625" style="10" customWidth="1"/>
    <col min="6" max="6" width="20.7109375" style="10" customWidth="1"/>
    <col min="7" max="16384" width="9.140625" style="10"/>
  </cols>
  <sheetData>
    <row r="1" spans="1:9" ht="15" customHeight="1" x14ac:dyDescent="0.2">
      <c r="A1" s="11" t="s">
        <v>111</v>
      </c>
      <c r="B1" s="11"/>
      <c r="C1" s="11"/>
      <c r="D1" s="11"/>
      <c r="E1" s="11"/>
      <c r="F1" s="5" t="s">
        <v>112</v>
      </c>
      <c r="H1" s="605" t="s">
        <v>568</v>
      </c>
    </row>
    <row r="2" spans="1:9" ht="9" customHeight="1" x14ac:dyDescent="0.2">
      <c r="A2" s="11"/>
      <c r="B2" s="11"/>
      <c r="C2" s="11"/>
      <c r="D2" s="11"/>
      <c r="E2" s="11"/>
      <c r="F2" s="11"/>
    </row>
    <row r="3" spans="1:9" ht="15" customHeight="1" x14ac:dyDescent="0.2">
      <c r="A3" s="96" t="s">
        <v>965</v>
      </c>
      <c r="B3" s="97"/>
      <c r="C3" s="97"/>
      <c r="D3" s="97"/>
      <c r="E3" s="11"/>
      <c r="F3" s="11"/>
      <c r="H3" s="404"/>
      <c r="I3" s="404"/>
    </row>
    <row r="4" spans="1:9" ht="15" customHeight="1" x14ac:dyDescent="0.2">
      <c r="A4" s="98" t="s">
        <v>966</v>
      </c>
    </row>
    <row r="5" spans="1:9" ht="15" customHeight="1" x14ac:dyDescent="0.2">
      <c r="A5" s="15" t="s">
        <v>119</v>
      </c>
      <c r="B5" s="15"/>
      <c r="C5" s="15"/>
      <c r="D5" s="15"/>
      <c r="E5" s="15"/>
      <c r="F5" s="571" t="s">
        <v>120</v>
      </c>
    </row>
    <row r="6" spans="1:9" ht="15" customHeight="1" thickBot="1" x14ac:dyDescent="0.25">
      <c r="A6" s="15" t="s">
        <v>202</v>
      </c>
      <c r="B6" s="15"/>
      <c r="C6" s="15"/>
      <c r="D6" s="15"/>
      <c r="E6" s="15"/>
      <c r="F6" s="571" t="s">
        <v>203</v>
      </c>
    </row>
    <row r="7" spans="1:9" ht="18" customHeight="1" thickBot="1" x14ac:dyDescent="0.25">
      <c r="A7" s="99" t="s">
        <v>204</v>
      </c>
      <c r="B7" s="100">
        <v>2005</v>
      </c>
      <c r="C7" s="100">
        <v>2010</v>
      </c>
      <c r="D7" s="101">
        <v>2020</v>
      </c>
      <c r="E7" s="101">
        <v>2021</v>
      </c>
      <c r="F7" s="102" t="s">
        <v>205</v>
      </c>
    </row>
    <row r="8" spans="1:9" ht="13.5" customHeight="1" x14ac:dyDescent="0.2">
      <c r="A8" s="103" t="s">
        <v>124</v>
      </c>
      <c r="B8" s="104">
        <v>256413</v>
      </c>
      <c r="C8" s="104">
        <v>263538</v>
      </c>
      <c r="D8" s="104">
        <v>314273</v>
      </c>
      <c r="E8" s="104">
        <v>320296</v>
      </c>
      <c r="F8" s="570" t="s">
        <v>10</v>
      </c>
    </row>
    <row r="9" spans="1:9" ht="12" customHeight="1" x14ac:dyDescent="0.2">
      <c r="A9" s="105" t="s">
        <v>8</v>
      </c>
      <c r="B9" s="563">
        <v>201986</v>
      </c>
      <c r="C9" s="563">
        <v>208125</v>
      </c>
      <c r="D9" s="563">
        <v>247112</v>
      </c>
      <c r="E9" s="563">
        <v>252017</v>
      </c>
      <c r="F9" s="569" t="s">
        <v>118</v>
      </c>
    </row>
    <row r="10" spans="1:9" ht="12" customHeight="1" x14ac:dyDescent="0.2">
      <c r="A10" s="105" t="s">
        <v>9</v>
      </c>
      <c r="B10" s="563">
        <v>54427</v>
      </c>
      <c r="C10" s="563">
        <v>55413</v>
      </c>
      <c r="D10" s="563">
        <v>67161</v>
      </c>
      <c r="E10" s="563">
        <v>68279</v>
      </c>
      <c r="F10" s="569" t="s">
        <v>110</v>
      </c>
    </row>
    <row r="11" spans="1:9" ht="12" customHeight="1" x14ac:dyDescent="0.2">
      <c r="A11" s="573" t="s">
        <v>1220</v>
      </c>
      <c r="B11" s="574">
        <v>0.787736971214408</v>
      </c>
      <c r="C11" s="574">
        <v>0.78973430776586295</v>
      </c>
      <c r="D11" s="574">
        <v>0.78629726384385545</v>
      </c>
      <c r="E11" s="574">
        <v>0.78682531158678226</v>
      </c>
      <c r="F11" s="569" t="s">
        <v>1219</v>
      </c>
    </row>
    <row r="12" spans="1:9" ht="12" customHeight="1" x14ac:dyDescent="0.2">
      <c r="A12" s="106" t="s">
        <v>206</v>
      </c>
      <c r="B12" s="104">
        <v>40689</v>
      </c>
      <c r="C12" s="104">
        <v>43458</v>
      </c>
      <c r="D12" s="104">
        <v>53662</v>
      </c>
      <c r="E12" s="104">
        <v>54329</v>
      </c>
      <c r="F12" s="566" t="s">
        <v>207</v>
      </c>
    </row>
    <row r="13" spans="1:9" ht="12" customHeight="1" x14ac:dyDescent="0.2">
      <c r="A13" s="107" t="s">
        <v>8</v>
      </c>
      <c r="B13" s="563">
        <v>20343</v>
      </c>
      <c r="C13" s="563">
        <v>22535</v>
      </c>
      <c r="D13" s="563">
        <v>28975</v>
      </c>
      <c r="E13" s="563">
        <v>29365</v>
      </c>
      <c r="F13" s="562" t="s">
        <v>118</v>
      </c>
    </row>
    <row r="14" spans="1:9" ht="12" customHeight="1" x14ac:dyDescent="0.2">
      <c r="A14" s="107" t="s">
        <v>9</v>
      </c>
      <c r="B14" s="563">
        <v>20346</v>
      </c>
      <c r="C14" s="563">
        <v>20923</v>
      </c>
      <c r="D14" s="563">
        <v>24687</v>
      </c>
      <c r="E14" s="563">
        <v>24964</v>
      </c>
      <c r="F14" s="562" t="s">
        <v>110</v>
      </c>
    </row>
    <row r="15" spans="1:9" ht="12" customHeight="1" x14ac:dyDescent="0.2">
      <c r="A15" s="567" t="s">
        <v>1220</v>
      </c>
      <c r="B15" s="575">
        <v>0.49996313499963135</v>
      </c>
      <c r="C15" s="575">
        <v>0.51854664273551476</v>
      </c>
      <c r="D15" s="575">
        <v>0.53995378480116285</v>
      </c>
      <c r="E15" s="575">
        <v>0.54050323031898251</v>
      </c>
      <c r="F15" s="562" t="s">
        <v>1219</v>
      </c>
    </row>
    <row r="16" spans="1:9" ht="12" customHeight="1" x14ac:dyDescent="0.2">
      <c r="A16" s="106" t="s">
        <v>209</v>
      </c>
      <c r="B16" s="104">
        <v>7081</v>
      </c>
      <c r="C16" s="104">
        <v>7606</v>
      </c>
      <c r="D16" s="108">
        <v>7915</v>
      </c>
      <c r="E16" s="108">
        <v>7963</v>
      </c>
      <c r="F16" s="566" t="s">
        <v>210</v>
      </c>
    </row>
    <row r="17" spans="1:6" ht="12" customHeight="1" x14ac:dyDescent="0.2">
      <c r="A17" s="107" t="s">
        <v>8</v>
      </c>
      <c r="B17" s="563">
        <v>4655</v>
      </c>
      <c r="C17" s="563">
        <v>4972</v>
      </c>
      <c r="D17" s="563">
        <v>4948</v>
      </c>
      <c r="E17" s="563">
        <v>4970</v>
      </c>
      <c r="F17" s="562" t="s">
        <v>118</v>
      </c>
    </row>
    <row r="18" spans="1:6" ht="12" customHeight="1" x14ac:dyDescent="0.2">
      <c r="A18" s="107" t="s">
        <v>9</v>
      </c>
      <c r="B18" s="563">
        <v>2426</v>
      </c>
      <c r="C18" s="563">
        <v>2634</v>
      </c>
      <c r="D18" s="563">
        <v>2967</v>
      </c>
      <c r="E18" s="563">
        <v>2993</v>
      </c>
      <c r="F18" s="562" t="s">
        <v>110</v>
      </c>
    </row>
    <row r="19" spans="1:6" ht="12" customHeight="1" x14ac:dyDescent="0.2">
      <c r="A19" s="567" t="s">
        <v>1220</v>
      </c>
      <c r="B19" s="575">
        <v>0.65739302358423957</v>
      </c>
      <c r="C19" s="575">
        <v>0.65369445174861951</v>
      </c>
      <c r="D19" s="575">
        <v>0.62514213518635497</v>
      </c>
      <c r="E19" s="575">
        <v>0.62413663192264224</v>
      </c>
      <c r="F19" s="562" t="s">
        <v>1219</v>
      </c>
    </row>
    <row r="20" spans="1:6" ht="12" customHeight="1" x14ac:dyDescent="0.2">
      <c r="A20" s="106" t="s">
        <v>211</v>
      </c>
      <c r="B20" s="104">
        <v>5917</v>
      </c>
      <c r="C20" s="104">
        <v>6339</v>
      </c>
      <c r="D20" s="108">
        <v>7594</v>
      </c>
      <c r="E20" s="108">
        <v>7516</v>
      </c>
      <c r="F20" s="566" t="s">
        <v>212</v>
      </c>
    </row>
    <row r="21" spans="1:6" ht="12" customHeight="1" x14ac:dyDescent="0.2">
      <c r="A21" s="107" t="s">
        <v>8</v>
      </c>
      <c r="B21" s="563">
        <v>4798</v>
      </c>
      <c r="C21" s="563">
        <v>5215</v>
      </c>
      <c r="D21" s="563">
        <v>6322</v>
      </c>
      <c r="E21" s="563">
        <v>6261</v>
      </c>
      <c r="F21" s="562" t="s">
        <v>118</v>
      </c>
    </row>
    <row r="22" spans="1:6" ht="12" customHeight="1" x14ac:dyDescent="0.2">
      <c r="A22" s="107" t="s">
        <v>9</v>
      </c>
      <c r="B22" s="563">
        <v>1119</v>
      </c>
      <c r="C22" s="563">
        <v>1124</v>
      </c>
      <c r="D22" s="563">
        <v>1272</v>
      </c>
      <c r="E22" s="563">
        <v>1255</v>
      </c>
      <c r="F22" s="562" t="s">
        <v>110</v>
      </c>
    </row>
    <row r="23" spans="1:6" ht="12" customHeight="1" x14ac:dyDescent="0.2">
      <c r="A23" s="567" t="s">
        <v>1220</v>
      </c>
      <c r="B23" s="575">
        <v>0.81088389386513438</v>
      </c>
      <c r="C23" s="575">
        <v>0.82268496608297836</v>
      </c>
      <c r="D23" s="575">
        <v>0.83249934158546224</v>
      </c>
      <c r="E23" s="575">
        <v>0.83302288451303885</v>
      </c>
      <c r="F23" s="562" t="s">
        <v>1219</v>
      </c>
    </row>
    <row r="24" spans="1:6" ht="12" customHeight="1" x14ac:dyDescent="0.2">
      <c r="A24" s="106" t="s">
        <v>213</v>
      </c>
      <c r="B24" s="104">
        <v>82835</v>
      </c>
      <c r="C24" s="104">
        <v>84796</v>
      </c>
      <c r="D24" s="108">
        <v>91926</v>
      </c>
      <c r="E24" s="108">
        <v>92418</v>
      </c>
      <c r="F24" s="566" t="s">
        <v>214</v>
      </c>
    </row>
    <row r="25" spans="1:6" ht="12" customHeight="1" x14ac:dyDescent="0.2">
      <c r="A25" s="107" t="s">
        <v>8</v>
      </c>
      <c r="B25" s="563">
        <v>81499</v>
      </c>
      <c r="C25" s="563">
        <v>83376</v>
      </c>
      <c r="D25" s="563">
        <v>89829</v>
      </c>
      <c r="E25" s="563">
        <v>90318</v>
      </c>
      <c r="F25" s="562" t="s">
        <v>118</v>
      </c>
    </row>
    <row r="26" spans="1:6" ht="12" customHeight="1" x14ac:dyDescent="0.2">
      <c r="A26" s="107" t="s">
        <v>9</v>
      </c>
      <c r="B26" s="563">
        <v>1336</v>
      </c>
      <c r="C26" s="563">
        <v>1420</v>
      </c>
      <c r="D26" s="563">
        <v>2097</v>
      </c>
      <c r="E26" s="563">
        <v>2100</v>
      </c>
      <c r="F26" s="562" t="s">
        <v>110</v>
      </c>
    </row>
    <row r="27" spans="1:6" ht="12" customHeight="1" x14ac:dyDescent="0.2">
      <c r="A27" s="567" t="s">
        <v>1220</v>
      </c>
      <c r="B27" s="575">
        <v>0.98387155188024389</v>
      </c>
      <c r="C27" s="575">
        <v>0.98325392707203174</v>
      </c>
      <c r="D27" s="575">
        <v>0.9771881730957509</v>
      </c>
      <c r="E27" s="575">
        <v>0.97727715380120761</v>
      </c>
      <c r="F27" s="562" t="s">
        <v>1219</v>
      </c>
    </row>
    <row r="28" spans="1:6" ht="12" customHeight="1" x14ac:dyDescent="0.2">
      <c r="A28" s="106" t="s">
        <v>215</v>
      </c>
      <c r="B28" s="104">
        <v>4319</v>
      </c>
      <c r="C28" s="104">
        <v>4437</v>
      </c>
      <c r="D28" s="108">
        <v>4249</v>
      </c>
      <c r="E28" s="108">
        <v>4329</v>
      </c>
      <c r="F28" s="566" t="s">
        <v>216</v>
      </c>
    </row>
    <row r="29" spans="1:6" ht="12" customHeight="1" x14ac:dyDescent="0.2">
      <c r="A29" s="567" t="s">
        <v>8</v>
      </c>
      <c r="B29" s="563">
        <v>4315</v>
      </c>
      <c r="C29" s="563">
        <v>4426</v>
      </c>
      <c r="D29" s="563">
        <v>4236</v>
      </c>
      <c r="E29" s="563">
        <v>4319</v>
      </c>
      <c r="F29" s="562" t="s">
        <v>118</v>
      </c>
    </row>
    <row r="30" spans="1:6" ht="12" customHeight="1" x14ac:dyDescent="0.2">
      <c r="A30" s="567" t="s">
        <v>9</v>
      </c>
      <c r="B30" s="563">
        <v>4</v>
      </c>
      <c r="C30" s="563">
        <v>11</v>
      </c>
      <c r="D30" s="563">
        <v>13</v>
      </c>
      <c r="E30" s="563">
        <v>10</v>
      </c>
      <c r="F30" s="562" t="s">
        <v>110</v>
      </c>
    </row>
    <row r="31" spans="1:6" ht="12" customHeight="1" x14ac:dyDescent="0.2">
      <c r="A31" s="567" t="s">
        <v>1220</v>
      </c>
      <c r="B31" s="576">
        <v>0.99907385968974305</v>
      </c>
      <c r="C31" s="576">
        <v>0.99752084741942759</v>
      </c>
      <c r="D31" s="576">
        <v>0.99694045657801833</v>
      </c>
      <c r="E31" s="576">
        <v>0.99768999768999767</v>
      </c>
      <c r="F31" s="562" t="s">
        <v>1219</v>
      </c>
    </row>
    <row r="32" spans="1:6" ht="12" customHeight="1" x14ac:dyDescent="0.2">
      <c r="A32" s="572" t="s">
        <v>1221</v>
      </c>
      <c r="B32" s="565">
        <v>15870</v>
      </c>
      <c r="C32" s="565">
        <v>17906</v>
      </c>
      <c r="D32" s="565">
        <v>21135</v>
      </c>
      <c r="E32" s="565">
        <v>21450</v>
      </c>
      <c r="F32" s="566" t="s">
        <v>1224</v>
      </c>
    </row>
    <row r="33" spans="1:6" ht="12" customHeight="1" x14ac:dyDescent="0.2">
      <c r="A33" s="567" t="s">
        <v>8</v>
      </c>
      <c r="B33" s="563">
        <v>11179</v>
      </c>
      <c r="C33" s="563">
        <v>12829</v>
      </c>
      <c r="D33" s="563">
        <v>15630</v>
      </c>
      <c r="E33" s="563">
        <v>15873</v>
      </c>
      <c r="F33" s="562" t="s">
        <v>118</v>
      </c>
    </row>
    <row r="34" spans="1:6" ht="12" customHeight="1" x14ac:dyDescent="0.2">
      <c r="A34" s="567" t="s">
        <v>9</v>
      </c>
      <c r="B34" s="563">
        <v>4691</v>
      </c>
      <c r="C34" s="563">
        <v>5077</v>
      </c>
      <c r="D34" s="563">
        <v>5505</v>
      </c>
      <c r="E34" s="563">
        <v>5577</v>
      </c>
      <c r="F34" s="562" t="s">
        <v>110</v>
      </c>
    </row>
    <row r="35" spans="1:6" ht="12" customHeight="1" x14ac:dyDescent="0.2">
      <c r="A35" s="567" t="s">
        <v>1220</v>
      </c>
      <c r="B35" s="576">
        <v>0.70441083805923121</v>
      </c>
      <c r="C35" s="576">
        <v>0.71646375516586625</v>
      </c>
      <c r="D35" s="576">
        <v>0.73953158268275376</v>
      </c>
      <c r="E35" s="576">
        <v>0.74</v>
      </c>
      <c r="F35" s="562" t="s">
        <v>1219</v>
      </c>
    </row>
    <row r="36" spans="1:6" ht="12" customHeight="1" x14ac:dyDescent="0.2">
      <c r="A36" s="572" t="s">
        <v>1222</v>
      </c>
      <c r="B36" s="565">
        <v>6943</v>
      </c>
      <c r="C36" s="565">
        <v>7577</v>
      </c>
      <c r="D36" s="565">
        <v>9670</v>
      </c>
      <c r="E36" s="565">
        <v>10092</v>
      </c>
      <c r="F36" s="566" t="s">
        <v>1225</v>
      </c>
    </row>
    <row r="37" spans="1:6" ht="12" customHeight="1" x14ac:dyDescent="0.2">
      <c r="A37" s="567" t="s">
        <v>8</v>
      </c>
      <c r="B37" s="563">
        <v>6473</v>
      </c>
      <c r="C37" s="563">
        <v>6836</v>
      </c>
      <c r="D37" s="563">
        <v>8488</v>
      </c>
      <c r="E37" s="563">
        <v>8801</v>
      </c>
      <c r="F37" s="562" t="s">
        <v>118</v>
      </c>
    </row>
    <row r="38" spans="1:6" ht="12" customHeight="1" x14ac:dyDescent="0.2">
      <c r="A38" s="567" t="s">
        <v>9</v>
      </c>
      <c r="B38" s="563">
        <v>470</v>
      </c>
      <c r="C38" s="563">
        <v>741</v>
      </c>
      <c r="D38" s="563">
        <v>1182</v>
      </c>
      <c r="E38" s="563">
        <v>1291</v>
      </c>
      <c r="F38" s="562" t="s">
        <v>110</v>
      </c>
    </row>
    <row r="39" spans="1:6" ht="12" customHeight="1" x14ac:dyDescent="0.2">
      <c r="A39" s="567" t="s">
        <v>1220</v>
      </c>
      <c r="B39" s="576">
        <v>0.93230591963128329</v>
      </c>
      <c r="C39" s="576">
        <v>0.90220403853767983</v>
      </c>
      <c r="D39" s="576">
        <v>0.87776628748707342</v>
      </c>
      <c r="E39" s="576">
        <v>0.87207689258818866</v>
      </c>
      <c r="F39" s="562" t="s">
        <v>1219</v>
      </c>
    </row>
    <row r="40" spans="1:6" ht="12" customHeight="1" x14ac:dyDescent="0.2">
      <c r="A40" s="572" t="s">
        <v>1223</v>
      </c>
      <c r="B40" s="565">
        <v>1365</v>
      </c>
      <c r="C40" s="565">
        <v>2070</v>
      </c>
      <c r="D40" s="565">
        <v>4029</v>
      </c>
      <c r="E40" s="565">
        <v>4256</v>
      </c>
      <c r="F40" s="566" t="s">
        <v>1226</v>
      </c>
    </row>
    <row r="41" spans="1:6" ht="12" customHeight="1" x14ac:dyDescent="0.2">
      <c r="A41" s="567" t="s">
        <v>8</v>
      </c>
      <c r="B41" s="563">
        <v>793</v>
      </c>
      <c r="C41" s="563">
        <v>1097</v>
      </c>
      <c r="D41" s="563">
        <v>1764</v>
      </c>
      <c r="E41" s="563">
        <v>1855</v>
      </c>
      <c r="F41" s="562" t="s">
        <v>118</v>
      </c>
    </row>
    <row r="42" spans="1:6" ht="12" customHeight="1" x14ac:dyDescent="0.2">
      <c r="A42" s="567" t="s">
        <v>9</v>
      </c>
      <c r="B42" s="563">
        <v>572</v>
      </c>
      <c r="C42" s="563">
        <v>973</v>
      </c>
      <c r="D42" s="563">
        <v>2265</v>
      </c>
      <c r="E42" s="563">
        <v>2401</v>
      </c>
      <c r="F42" s="562" t="s">
        <v>110</v>
      </c>
    </row>
    <row r="43" spans="1:6" ht="12" customHeight="1" x14ac:dyDescent="0.2">
      <c r="A43" s="567" t="s">
        <v>1220</v>
      </c>
      <c r="B43" s="576">
        <v>0.580952380952381</v>
      </c>
      <c r="C43" s="576">
        <v>0.52995169082125604</v>
      </c>
      <c r="D43" s="576">
        <v>0.4378257632166791</v>
      </c>
      <c r="E43" s="576">
        <v>0.43585526315789475</v>
      </c>
      <c r="F43" s="562" t="s">
        <v>1219</v>
      </c>
    </row>
    <row r="44" spans="1:6" ht="23.25" customHeight="1" x14ac:dyDescent="0.2">
      <c r="A44" s="568" t="s">
        <v>1218</v>
      </c>
      <c r="B44" s="565">
        <v>40904</v>
      </c>
      <c r="C44" s="565">
        <v>42832</v>
      </c>
      <c r="D44" s="565">
        <v>57086</v>
      </c>
      <c r="E44" s="638">
        <v>59918</v>
      </c>
      <c r="F44" s="566" t="s">
        <v>1217</v>
      </c>
    </row>
    <row r="45" spans="1:6" ht="12" customHeight="1" x14ac:dyDescent="0.2">
      <c r="A45" s="567" t="s">
        <v>8</v>
      </c>
      <c r="B45" s="563">
        <v>32142</v>
      </c>
      <c r="C45" s="563">
        <v>33682</v>
      </c>
      <c r="D45" s="563">
        <v>45973</v>
      </c>
      <c r="E45" s="639">
        <v>48505</v>
      </c>
      <c r="F45" s="562" t="s">
        <v>118</v>
      </c>
    </row>
    <row r="46" spans="1:6" ht="12" customHeight="1" x14ac:dyDescent="0.2">
      <c r="A46" s="567" t="s">
        <v>9</v>
      </c>
      <c r="B46" s="563">
        <v>8762</v>
      </c>
      <c r="C46" s="563">
        <v>9150</v>
      </c>
      <c r="D46" s="563">
        <v>11113</v>
      </c>
      <c r="E46" s="639">
        <v>11413</v>
      </c>
      <c r="F46" s="562" t="s">
        <v>110</v>
      </c>
    </row>
    <row r="47" spans="1:6" ht="12" customHeight="1" x14ac:dyDescent="0.2">
      <c r="A47" s="567" t="s">
        <v>1220</v>
      </c>
      <c r="B47" s="576">
        <v>0.78579112067279488</v>
      </c>
      <c r="C47" s="576">
        <v>0.78637467314157639</v>
      </c>
      <c r="D47" s="576">
        <v>0.80532880215814739</v>
      </c>
      <c r="E47" s="575">
        <v>0.80952301478687538</v>
      </c>
      <c r="F47" s="562" t="s">
        <v>1219</v>
      </c>
    </row>
    <row r="48" spans="1:6" ht="22.5" customHeight="1" x14ac:dyDescent="0.2">
      <c r="A48" s="109" t="s">
        <v>217</v>
      </c>
      <c r="B48" s="565">
        <v>50490</v>
      </c>
      <c r="C48" s="565">
        <v>46517</v>
      </c>
      <c r="D48" s="565">
        <v>57007</v>
      </c>
      <c r="E48" s="638">
        <v>58025</v>
      </c>
      <c r="F48" s="110" t="s">
        <v>218</v>
      </c>
    </row>
    <row r="49" spans="1:6" ht="12" customHeight="1" x14ac:dyDescent="0.2">
      <c r="A49" s="564" t="s">
        <v>8</v>
      </c>
      <c r="B49" s="563">
        <v>35789</v>
      </c>
      <c r="C49" s="563">
        <v>33157</v>
      </c>
      <c r="D49" s="563">
        <v>40947</v>
      </c>
      <c r="E49" s="639">
        <v>41750</v>
      </c>
      <c r="F49" s="562" t="s">
        <v>118</v>
      </c>
    </row>
    <row r="50" spans="1:6" ht="12" customHeight="1" x14ac:dyDescent="0.2">
      <c r="A50" s="564" t="s">
        <v>9</v>
      </c>
      <c r="B50" s="563">
        <v>14701</v>
      </c>
      <c r="C50" s="563">
        <v>13360</v>
      </c>
      <c r="D50" s="563">
        <v>16060</v>
      </c>
      <c r="E50" s="639">
        <v>16275</v>
      </c>
      <c r="F50" s="562" t="s">
        <v>110</v>
      </c>
    </row>
    <row r="51" spans="1:6" ht="12" customHeight="1" x14ac:dyDescent="0.2">
      <c r="A51" s="567" t="s">
        <v>1220</v>
      </c>
      <c r="B51" s="576">
        <v>0.70883343236284413</v>
      </c>
      <c r="C51" s="576">
        <v>0.71279317238858908</v>
      </c>
      <c r="D51" s="576">
        <v>0.71828021120213303</v>
      </c>
      <c r="E51" s="640">
        <v>0.71951744937526929</v>
      </c>
      <c r="F51" s="562" t="s">
        <v>1219</v>
      </c>
    </row>
    <row r="52" spans="1:6" ht="5.25" customHeight="1" x14ac:dyDescent="0.2"/>
    <row r="53" spans="1:6" ht="38.25" customHeight="1" x14ac:dyDescent="0.2">
      <c r="A53" s="959" t="s">
        <v>1227</v>
      </c>
      <c r="B53" s="959"/>
      <c r="C53" s="959"/>
      <c r="D53" s="1056" t="s">
        <v>1232</v>
      </c>
      <c r="E53" s="1056"/>
      <c r="F53" s="1056"/>
    </row>
    <row r="54" spans="1:6" ht="24" customHeight="1" x14ac:dyDescent="0.2">
      <c r="A54" s="959" t="s">
        <v>1229</v>
      </c>
      <c r="B54" s="959"/>
      <c r="C54" s="959"/>
      <c r="D54" s="1057" t="s">
        <v>1228</v>
      </c>
      <c r="E54" s="1057"/>
      <c r="F54" s="1057"/>
    </row>
    <row r="55" spans="1:6" x14ac:dyDescent="0.2">
      <c r="B55" s="111"/>
      <c r="C55" s="111"/>
      <c r="D55" s="111"/>
      <c r="E55" s="111"/>
    </row>
    <row r="56" spans="1:6" x14ac:dyDescent="0.2">
      <c r="B56" s="112"/>
      <c r="C56" s="112"/>
      <c r="D56" s="112"/>
      <c r="E56" s="112"/>
    </row>
    <row r="57" spans="1:6" x14ac:dyDescent="0.2">
      <c r="B57" s="111"/>
      <c r="C57" s="111"/>
      <c r="D57" s="111"/>
      <c r="E57" s="111"/>
    </row>
    <row r="58" spans="1:6" x14ac:dyDescent="0.2">
      <c r="B58" s="111"/>
      <c r="C58" s="111"/>
      <c r="D58" s="111"/>
      <c r="E58" s="111"/>
    </row>
    <row r="59" spans="1:6" x14ac:dyDescent="0.2">
      <c r="B59" s="111"/>
      <c r="C59" s="111"/>
      <c r="D59" s="111"/>
      <c r="E59" s="111"/>
    </row>
    <row r="63" spans="1:6" x14ac:dyDescent="0.2">
      <c r="B63" s="111"/>
      <c r="C63" s="111"/>
      <c r="D63" s="111"/>
      <c r="E63" s="111"/>
    </row>
    <row r="64" spans="1:6" ht="12.75" customHeight="1" x14ac:dyDescent="0.2"/>
    <row r="65" spans="2:5" ht="12.75" customHeight="1" x14ac:dyDescent="0.2"/>
    <row r="67" spans="2:5" x14ac:dyDescent="0.2">
      <c r="B67" s="111"/>
      <c r="C67" s="111"/>
      <c r="D67" s="111"/>
      <c r="E67" s="111"/>
    </row>
    <row r="71" spans="2:5" x14ac:dyDescent="0.2">
      <c r="B71" s="111"/>
      <c r="C71" s="111"/>
      <c r="D71" s="111"/>
      <c r="E71" s="111"/>
    </row>
    <row r="75" spans="2:5" x14ac:dyDescent="0.2">
      <c r="B75" s="111"/>
      <c r="C75" s="111"/>
      <c r="D75" s="111"/>
      <c r="E75" s="111"/>
    </row>
    <row r="79" spans="2:5" x14ac:dyDescent="0.2">
      <c r="B79" s="111"/>
      <c r="C79" s="111"/>
      <c r="D79" s="111"/>
      <c r="E79" s="111"/>
    </row>
    <row r="83" spans="2:5" x14ac:dyDescent="0.2">
      <c r="B83" s="111"/>
      <c r="C83" s="111"/>
      <c r="D83" s="111"/>
      <c r="E83" s="111"/>
    </row>
  </sheetData>
  <mergeCells count="4">
    <mergeCell ref="D53:F53"/>
    <mergeCell ref="D54:F54"/>
    <mergeCell ref="A53:C53"/>
    <mergeCell ref="A54:C54"/>
  </mergeCells>
  <hyperlinks>
    <hyperlink ref="H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workbookViewId="0">
      <selection activeCell="L1" sqref="L1"/>
    </sheetView>
  </sheetViews>
  <sheetFormatPr defaultColWidth="9.140625" defaultRowHeight="14.25" x14ac:dyDescent="0.2"/>
  <cols>
    <col min="1" max="1" width="14.7109375" style="53" customWidth="1"/>
    <col min="2" max="5" width="7.140625" style="53" customWidth="1"/>
    <col min="6" max="7" width="6.85546875" style="53" customWidth="1"/>
    <col min="8" max="9" width="7.140625" style="53" customWidth="1"/>
    <col min="10" max="10" width="14" style="53" customWidth="1"/>
    <col min="11" max="16384" width="9.140625" style="53"/>
  </cols>
  <sheetData>
    <row r="1" spans="1:12" ht="15" customHeight="1" x14ac:dyDescent="0.2">
      <c r="A1" s="267" t="s">
        <v>111</v>
      </c>
      <c r="B1" s="50"/>
      <c r="C1" s="113"/>
      <c r="D1" s="113"/>
      <c r="E1" s="113"/>
      <c r="F1" s="113"/>
      <c r="G1" s="113"/>
      <c r="H1" s="114"/>
      <c r="I1" s="114"/>
      <c r="J1" s="52" t="s">
        <v>112</v>
      </c>
      <c r="L1" s="606" t="s">
        <v>568</v>
      </c>
    </row>
    <row r="2" spans="1:12" ht="7.5" customHeight="1" x14ac:dyDescent="0.2">
      <c r="A2" s="50"/>
      <c r="B2" s="50"/>
      <c r="C2" s="113"/>
      <c r="D2" s="113"/>
      <c r="E2" s="113"/>
      <c r="F2" s="113"/>
      <c r="G2" s="113"/>
      <c r="H2" s="114"/>
      <c r="I2" s="114"/>
      <c r="J2" s="115"/>
    </row>
    <row r="3" spans="1:12" ht="15" customHeight="1" x14ac:dyDescent="0.2">
      <c r="A3" s="50" t="s">
        <v>796</v>
      </c>
      <c r="B3" s="50"/>
      <c r="C3" s="50"/>
      <c r="D3" s="50"/>
      <c r="E3" s="50"/>
      <c r="F3" s="50"/>
      <c r="G3" s="50"/>
      <c r="H3" s="50"/>
      <c r="I3" s="50"/>
      <c r="J3" s="50"/>
    </row>
    <row r="4" spans="1:12" ht="15" customHeight="1" x14ac:dyDescent="0.2">
      <c r="A4" s="116" t="s">
        <v>219</v>
      </c>
      <c r="B4" s="117"/>
      <c r="C4" s="117"/>
      <c r="D4" s="117"/>
      <c r="E4" s="117"/>
      <c r="F4" s="117"/>
      <c r="G4" s="117"/>
      <c r="H4" s="117"/>
      <c r="I4" s="117"/>
      <c r="J4" s="117"/>
    </row>
    <row r="5" spans="1:12" ht="15" customHeight="1" thickBot="1" x14ac:dyDescent="0.25">
      <c r="A5" s="118" t="s">
        <v>220</v>
      </c>
      <c r="B5" s="119"/>
      <c r="C5" s="119"/>
      <c r="D5" s="119"/>
      <c r="E5" s="119"/>
      <c r="F5" s="119"/>
      <c r="G5" s="119"/>
      <c r="H5" s="518"/>
      <c r="I5" s="518"/>
      <c r="J5" s="597" t="s">
        <v>221</v>
      </c>
    </row>
    <row r="6" spans="1:12" ht="16.5" customHeight="1" x14ac:dyDescent="0.2">
      <c r="A6" s="1060" t="s">
        <v>222</v>
      </c>
      <c r="B6" s="1066">
        <v>2010</v>
      </c>
      <c r="C6" s="1067"/>
      <c r="D6" s="1067"/>
      <c r="E6" s="1068"/>
      <c r="F6" s="1067" t="s">
        <v>1095</v>
      </c>
      <c r="G6" s="1067"/>
      <c r="H6" s="1067"/>
      <c r="I6" s="1068"/>
      <c r="J6" s="1063" t="s">
        <v>223</v>
      </c>
    </row>
    <row r="7" spans="1:12" ht="49.5" customHeight="1" x14ac:dyDescent="0.2">
      <c r="A7" s="1061"/>
      <c r="B7" s="1069" t="s">
        <v>1094</v>
      </c>
      <c r="C7" s="1070"/>
      <c r="D7" s="1069" t="s">
        <v>1230</v>
      </c>
      <c r="E7" s="1071"/>
      <c r="F7" s="1069" t="s">
        <v>1094</v>
      </c>
      <c r="G7" s="1070"/>
      <c r="H7" s="1069" t="s">
        <v>1230</v>
      </c>
      <c r="I7" s="1071"/>
      <c r="J7" s="1064"/>
    </row>
    <row r="8" spans="1:12" ht="22.5" customHeight="1" thickBot="1" x14ac:dyDescent="0.25">
      <c r="A8" s="1062"/>
      <c r="B8" s="123" t="s">
        <v>224</v>
      </c>
      <c r="C8" s="123" t="s">
        <v>225</v>
      </c>
      <c r="D8" s="123" t="s">
        <v>224</v>
      </c>
      <c r="E8" s="123" t="s">
        <v>225</v>
      </c>
      <c r="F8" s="124" t="s">
        <v>224</v>
      </c>
      <c r="G8" s="124" t="s">
        <v>225</v>
      </c>
      <c r="H8" s="124" t="s">
        <v>224</v>
      </c>
      <c r="I8" s="124" t="s">
        <v>225</v>
      </c>
      <c r="J8" s="1065"/>
    </row>
    <row r="9" spans="1:12" ht="14.25" customHeight="1" x14ac:dyDescent="0.2">
      <c r="A9" s="125" t="s">
        <v>226</v>
      </c>
      <c r="B9" s="641">
        <v>755640</v>
      </c>
      <c r="C9" s="641">
        <v>918782</v>
      </c>
      <c r="D9" s="642">
        <v>9.2894374508261208</v>
      </c>
      <c r="E9" s="642">
        <v>9.4302723008549822</v>
      </c>
      <c r="F9" s="641">
        <v>902536</v>
      </c>
      <c r="G9" s="641">
        <v>848484</v>
      </c>
      <c r="H9" s="642">
        <v>10.443721866719125</v>
      </c>
      <c r="I9" s="642">
        <v>8.4427948814901796</v>
      </c>
      <c r="J9" s="126" t="s">
        <v>226</v>
      </c>
    </row>
    <row r="10" spans="1:12" ht="12.75" customHeight="1" x14ac:dyDescent="0.2">
      <c r="A10" s="127" t="s">
        <v>227</v>
      </c>
      <c r="B10" s="643">
        <v>11336</v>
      </c>
      <c r="C10" s="643">
        <v>20479</v>
      </c>
      <c r="D10" s="644">
        <v>5.6595107338991513</v>
      </c>
      <c r="E10" s="644">
        <v>8.4975103734439834</v>
      </c>
      <c r="F10" s="645">
        <v>17039</v>
      </c>
      <c r="G10" s="645">
        <v>20050</v>
      </c>
      <c r="H10" s="644">
        <v>7.7768142400730254</v>
      </c>
      <c r="I10" s="644">
        <v>8.1075616659927228</v>
      </c>
      <c r="J10" s="128" t="s">
        <v>228</v>
      </c>
    </row>
    <row r="11" spans="1:12" ht="12.75" customHeight="1" x14ac:dyDescent="0.2">
      <c r="A11" s="127" t="s">
        <v>229</v>
      </c>
      <c r="B11" s="645">
        <v>15971</v>
      </c>
      <c r="C11" s="645">
        <v>12762</v>
      </c>
      <c r="D11" s="644">
        <v>11.657664233576641</v>
      </c>
      <c r="E11" s="644">
        <v>8.4071146245059278</v>
      </c>
      <c r="F11" s="645">
        <v>16549</v>
      </c>
      <c r="G11" s="645">
        <v>13107</v>
      </c>
      <c r="H11" s="644">
        <v>11.888649425287356</v>
      </c>
      <c r="I11" s="644">
        <v>8.2278719397363478</v>
      </c>
      <c r="J11" s="128" t="s">
        <v>230</v>
      </c>
    </row>
    <row r="12" spans="1:12" ht="12.75" customHeight="1" x14ac:dyDescent="0.2">
      <c r="A12" s="129" t="s">
        <v>231</v>
      </c>
      <c r="B12" s="646">
        <v>20236</v>
      </c>
      <c r="C12" s="646">
        <v>17425</v>
      </c>
      <c r="D12" s="647">
        <v>9.880859375</v>
      </c>
      <c r="E12" s="647">
        <v>6.3664596273291929</v>
      </c>
      <c r="F12" s="648">
        <v>25317</v>
      </c>
      <c r="G12" s="648">
        <v>18493</v>
      </c>
      <c r="H12" s="647">
        <v>11.317389360751006</v>
      </c>
      <c r="I12" s="647">
        <v>6.5346289752650177</v>
      </c>
      <c r="J12" s="130" t="s">
        <v>232</v>
      </c>
    </row>
    <row r="13" spans="1:12" ht="12.75" customHeight="1" x14ac:dyDescent="0.2">
      <c r="A13" s="127" t="s">
        <v>233</v>
      </c>
      <c r="B13" s="643">
        <v>9419</v>
      </c>
      <c r="C13" s="643">
        <v>11250</v>
      </c>
      <c r="D13" s="644">
        <v>8.0504273504273502</v>
      </c>
      <c r="E13" s="644">
        <v>8.7959343236903837</v>
      </c>
      <c r="F13" s="645">
        <v>13230</v>
      </c>
      <c r="G13" s="645">
        <v>11485</v>
      </c>
      <c r="H13" s="644">
        <v>10.90684253915911</v>
      </c>
      <c r="I13" s="644">
        <v>8.5263548626577581</v>
      </c>
      <c r="J13" s="128" t="s">
        <v>234</v>
      </c>
    </row>
    <row r="14" spans="1:12" ht="12.75" customHeight="1" x14ac:dyDescent="0.2">
      <c r="A14" s="127" t="s">
        <v>235</v>
      </c>
      <c r="B14" s="643">
        <v>3206</v>
      </c>
      <c r="C14" s="643">
        <v>1113</v>
      </c>
      <c r="D14" s="644">
        <v>11.328621908127207</v>
      </c>
      <c r="E14" s="644">
        <v>4.1375464684014869</v>
      </c>
      <c r="F14" s="645">
        <v>3387</v>
      </c>
      <c r="G14" s="645">
        <v>1239</v>
      </c>
      <c r="H14" s="644">
        <v>11.365771812080537</v>
      </c>
      <c r="I14" s="644">
        <v>3.9458598726114653</v>
      </c>
      <c r="J14" s="128" t="s">
        <v>236</v>
      </c>
    </row>
    <row r="15" spans="1:12" ht="12.75" customHeight="1" x14ac:dyDescent="0.2">
      <c r="A15" s="127" t="s">
        <v>237</v>
      </c>
      <c r="B15" s="643">
        <v>9937</v>
      </c>
      <c r="C15" s="643">
        <v>7071</v>
      </c>
      <c r="D15" s="644">
        <v>8.8881932021466898</v>
      </c>
      <c r="E15" s="644">
        <v>5.9420168067226884</v>
      </c>
      <c r="F15" s="645">
        <v>11750</v>
      </c>
      <c r="G15" s="645">
        <v>7445</v>
      </c>
      <c r="H15" s="644">
        <v>10.31606672519754</v>
      </c>
      <c r="I15" s="644">
        <v>6.0924713584288046</v>
      </c>
      <c r="J15" s="128" t="s">
        <v>238</v>
      </c>
    </row>
    <row r="16" spans="1:12" ht="12.75" customHeight="1" x14ac:dyDescent="0.2">
      <c r="A16" s="127" t="s">
        <v>239</v>
      </c>
      <c r="B16" s="643">
        <v>86588</v>
      </c>
      <c r="C16" s="643">
        <v>125544</v>
      </c>
      <c r="D16" s="644">
        <v>6.9281485037606014</v>
      </c>
      <c r="E16" s="644">
        <v>9.3675570810326807</v>
      </c>
      <c r="F16" s="645">
        <v>100408</v>
      </c>
      <c r="G16" s="645">
        <v>113907</v>
      </c>
      <c r="H16" s="644">
        <v>7.71360528539602</v>
      </c>
      <c r="I16" s="644">
        <v>8.510048561822936</v>
      </c>
      <c r="J16" s="128" t="s">
        <v>240</v>
      </c>
    </row>
    <row r="17" spans="1:10" ht="12.75" customHeight="1" x14ac:dyDescent="0.2">
      <c r="A17" s="127" t="s">
        <v>241</v>
      </c>
      <c r="B17" s="643">
        <v>7408</v>
      </c>
      <c r="C17" s="643">
        <v>4896</v>
      </c>
      <c r="D17" s="644">
        <v>9.9703903095558548</v>
      </c>
      <c r="E17" s="644">
        <v>5.5011235955056179</v>
      </c>
      <c r="F17" s="645">
        <v>9064</v>
      </c>
      <c r="G17" s="645">
        <v>5192</v>
      </c>
      <c r="H17" s="644">
        <v>12.199192462987886</v>
      </c>
      <c r="I17" s="644">
        <v>5.9269406392694055</v>
      </c>
      <c r="J17" s="131" t="s">
        <v>242</v>
      </c>
    </row>
    <row r="18" spans="1:10" ht="12.75" customHeight="1" x14ac:dyDescent="0.2">
      <c r="A18" s="127" t="s">
        <v>243</v>
      </c>
      <c r="B18" s="643">
        <v>7314</v>
      </c>
      <c r="C18" s="643">
        <v>11524</v>
      </c>
      <c r="D18" s="644">
        <v>8.5443925233644862</v>
      </c>
      <c r="E18" s="644">
        <v>11.843782117163411</v>
      </c>
      <c r="F18" s="645">
        <v>7857</v>
      </c>
      <c r="G18" s="645">
        <v>9374</v>
      </c>
      <c r="H18" s="644">
        <v>8.0502049180327866</v>
      </c>
      <c r="I18" s="644">
        <v>8.2445030782761659</v>
      </c>
      <c r="J18" s="131" t="s">
        <v>244</v>
      </c>
    </row>
    <row r="19" spans="1:10" ht="12.75" customHeight="1" x14ac:dyDescent="0.2">
      <c r="A19" s="127" t="s">
        <v>245</v>
      </c>
      <c r="B19" s="643">
        <v>138321</v>
      </c>
      <c r="C19" s="643">
        <v>233129</v>
      </c>
      <c r="D19" s="644">
        <v>15.415245737211636</v>
      </c>
      <c r="E19" s="644">
        <v>18.142334630350195</v>
      </c>
      <c r="F19" s="645">
        <v>105800</v>
      </c>
      <c r="G19" s="645">
        <v>132044</v>
      </c>
      <c r="H19" s="644">
        <v>11.562841530054646</v>
      </c>
      <c r="I19" s="644">
        <v>10.579600993510134</v>
      </c>
      <c r="J19" s="128" t="s">
        <v>246</v>
      </c>
    </row>
    <row r="20" spans="1:10" ht="12.75" customHeight="1" x14ac:dyDescent="0.2">
      <c r="A20" s="127" t="s">
        <v>247</v>
      </c>
      <c r="B20" s="645">
        <v>1072</v>
      </c>
      <c r="C20" s="645">
        <v>1808</v>
      </c>
      <c r="D20" s="644">
        <v>6.1609195402298855</v>
      </c>
      <c r="E20" s="644">
        <v>10.100558659217878</v>
      </c>
      <c r="F20" s="645">
        <v>1439</v>
      </c>
      <c r="G20" s="645">
        <v>2329</v>
      </c>
      <c r="H20" s="644">
        <v>8.0842696629213489</v>
      </c>
      <c r="I20" s="644">
        <v>12.257894736842106</v>
      </c>
      <c r="J20" s="128" t="s">
        <v>248</v>
      </c>
    </row>
    <row r="21" spans="1:10" ht="12.75" customHeight="1" x14ac:dyDescent="0.2">
      <c r="A21" s="127" t="s">
        <v>249</v>
      </c>
      <c r="B21" s="643">
        <v>9251</v>
      </c>
      <c r="C21" s="643">
        <v>3952</v>
      </c>
      <c r="D21" s="644">
        <v>14.364906832298136</v>
      </c>
      <c r="E21" s="644">
        <v>6.8611111111111107</v>
      </c>
      <c r="F21" s="645">
        <v>8863</v>
      </c>
      <c r="G21" s="645">
        <v>3666</v>
      </c>
      <c r="H21" s="644">
        <v>13.783825816485226</v>
      </c>
      <c r="I21" s="644">
        <v>5.6661514683153014</v>
      </c>
      <c r="J21" s="128" t="s">
        <v>250</v>
      </c>
    </row>
    <row r="22" spans="1:10" ht="12.75" customHeight="1" x14ac:dyDescent="0.2">
      <c r="A22" s="127" t="s">
        <v>251</v>
      </c>
      <c r="B22" s="643">
        <v>4819</v>
      </c>
      <c r="C22" s="643">
        <v>1698</v>
      </c>
      <c r="D22" s="644">
        <v>11.180974477958237</v>
      </c>
      <c r="E22" s="644">
        <v>4.376288659793814</v>
      </c>
      <c r="F22" s="645">
        <v>4692</v>
      </c>
      <c r="G22" s="645">
        <v>1654</v>
      </c>
      <c r="H22" s="644">
        <v>11.066037735849058</v>
      </c>
      <c r="I22" s="644">
        <v>3.9194312796208535</v>
      </c>
      <c r="J22" s="128" t="s">
        <v>252</v>
      </c>
    </row>
    <row r="23" spans="1:10" ht="12.75" customHeight="1" x14ac:dyDescent="0.2">
      <c r="A23" s="132" t="s">
        <v>253</v>
      </c>
      <c r="B23" s="643">
        <v>418</v>
      </c>
      <c r="C23" s="643">
        <v>995</v>
      </c>
      <c r="D23" s="644">
        <v>4.4468085106382986</v>
      </c>
      <c r="E23" s="644">
        <v>8.1557377049180335</v>
      </c>
      <c r="F23" s="645">
        <v>635</v>
      </c>
      <c r="G23" s="645">
        <v>1146</v>
      </c>
      <c r="H23" s="644">
        <v>4.884615384615385</v>
      </c>
      <c r="I23" s="644">
        <v>7.4901960784313726</v>
      </c>
      <c r="J23" s="128" t="s">
        <v>254</v>
      </c>
    </row>
    <row r="24" spans="1:10" ht="12.75" customHeight="1" x14ac:dyDescent="0.2">
      <c r="A24" s="127" t="s">
        <v>255</v>
      </c>
      <c r="B24" s="643">
        <v>15556</v>
      </c>
      <c r="C24" s="643">
        <v>13130</v>
      </c>
      <c r="D24" s="644">
        <v>8.3589468027941969</v>
      </c>
      <c r="E24" s="644">
        <v>6.6649746192893398</v>
      </c>
      <c r="F24" s="645">
        <v>17565</v>
      </c>
      <c r="G24" s="645">
        <v>13045</v>
      </c>
      <c r="H24" s="644">
        <v>8.388252148997136</v>
      </c>
      <c r="I24" s="644">
        <v>5.4331528529779263</v>
      </c>
      <c r="J24" s="128" t="s">
        <v>256</v>
      </c>
    </row>
    <row r="25" spans="1:10" ht="12.75" customHeight="1" x14ac:dyDescent="0.2">
      <c r="A25" s="127" t="s">
        <v>257</v>
      </c>
      <c r="B25" s="643">
        <v>453</v>
      </c>
      <c r="C25" s="643">
        <v>826</v>
      </c>
      <c r="D25" s="644">
        <v>8.547169811320753</v>
      </c>
      <c r="E25" s="644">
        <v>8.0980392156862742</v>
      </c>
      <c r="F25" s="645">
        <v>934</v>
      </c>
      <c r="G25" s="645">
        <v>1224</v>
      </c>
      <c r="H25" s="644">
        <v>9.0679611650485441</v>
      </c>
      <c r="I25" s="644">
        <v>8.2702702702702684</v>
      </c>
      <c r="J25" s="128" t="s">
        <v>257</v>
      </c>
    </row>
    <row r="26" spans="1:10" ht="12.75" customHeight="1" x14ac:dyDescent="0.2">
      <c r="A26" s="127" t="s">
        <v>258</v>
      </c>
      <c r="B26" s="643">
        <v>128919</v>
      </c>
      <c r="C26" s="643">
        <v>174726</v>
      </c>
      <c r="D26" s="644">
        <v>7.7624638728323694</v>
      </c>
      <c r="E26" s="644">
        <v>9.1283631994148688</v>
      </c>
      <c r="F26" s="645">
        <v>178566</v>
      </c>
      <c r="G26" s="645">
        <v>192990</v>
      </c>
      <c r="H26" s="644">
        <v>9.8269770513455494</v>
      </c>
      <c r="I26" s="644">
        <v>9.4524171033942306</v>
      </c>
      <c r="J26" s="128" t="s">
        <v>259</v>
      </c>
    </row>
    <row r="27" spans="1:10" ht="12.75" customHeight="1" x14ac:dyDescent="0.2">
      <c r="A27" s="127" t="s">
        <v>260</v>
      </c>
      <c r="B27" s="643">
        <v>22677</v>
      </c>
      <c r="C27" s="643">
        <v>26565</v>
      </c>
      <c r="D27" s="644">
        <v>6.4059322033898303</v>
      </c>
      <c r="E27" s="644">
        <v>6.3689762646847283</v>
      </c>
      <c r="F27" s="645">
        <v>38285</v>
      </c>
      <c r="G27" s="645">
        <v>28585</v>
      </c>
      <c r="H27" s="644">
        <v>9.8953217885758598</v>
      </c>
      <c r="I27" s="644">
        <v>6.6261010662957807</v>
      </c>
      <c r="J27" s="128" t="s">
        <v>261</v>
      </c>
    </row>
    <row r="28" spans="1:10" ht="12.75" customHeight="1" x14ac:dyDescent="0.2">
      <c r="A28" s="127" t="s">
        <v>262</v>
      </c>
      <c r="B28" s="643">
        <v>47131</v>
      </c>
      <c r="C28" s="643">
        <v>36070</v>
      </c>
      <c r="D28" s="644">
        <v>7.1769453327242267</v>
      </c>
      <c r="E28" s="644">
        <v>4.4885515181682427</v>
      </c>
      <c r="F28" s="645">
        <v>51318</v>
      </c>
      <c r="G28" s="645">
        <v>38966</v>
      </c>
      <c r="H28" s="644">
        <v>7.1924316748423269</v>
      </c>
      <c r="I28" s="644">
        <v>4.4690904920289025</v>
      </c>
      <c r="J28" s="128" t="s">
        <v>263</v>
      </c>
    </row>
    <row r="29" spans="1:10" ht="12.75" customHeight="1" x14ac:dyDescent="0.2">
      <c r="A29" s="127" t="s">
        <v>264</v>
      </c>
      <c r="B29" s="643">
        <v>20617</v>
      </c>
      <c r="C29" s="643">
        <v>20055</v>
      </c>
      <c r="D29" s="644">
        <v>10.047270955165693</v>
      </c>
      <c r="E29" s="644">
        <v>8.8856889676561792</v>
      </c>
      <c r="F29" s="645">
        <v>31995</v>
      </c>
      <c r="G29" s="645">
        <v>24513</v>
      </c>
      <c r="H29" s="644">
        <v>14.1696191319752</v>
      </c>
      <c r="I29" s="644">
        <v>10.95308310991957</v>
      </c>
      <c r="J29" s="128" t="s">
        <v>265</v>
      </c>
    </row>
    <row r="30" spans="1:10" ht="12.75" customHeight="1" x14ac:dyDescent="0.2">
      <c r="A30" s="127" t="s">
        <v>266</v>
      </c>
      <c r="B30" s="643">
        <v>17833</v>
      </c>
      <c r="C30" s="643">
        <v>22272</v>
      </c>
      <c r="D30" s="644">
        <v>10.115144639818492</v>
      </c>
      <c r="E30" s="644">
        <v>11.147147147147148</v>
      </c>
      <c r="F30" s="645">
        <v>23109</v>
      </c>
      <c r="G30" s="645">
        <v>24565</v>
      </c>
      <c r="H30" s="644">
        <v>12.092621664050236</v>
      </c>
      <c r="I30" s="644">
        <v>11.473610462400748</v>
      </c>
      <c r="J30" s="128" t="s">
        <v>267</v>
      </c>
    </row>
    <row r="31" spans="1:10" ht="12.75" customHeight="1" x14ac:dyDescent="0.2">
      <c r="A31" s="127" t="s">
        <v>268</v>
      </c>
      <c r="B31" s="643">
        <v>35077</v>
      </c>
      <c r="C31" s="643">
        <v>15701</v>
      </c>
      <c r="D31" s="644">
        <v>11.614900662251655</v>
      </c>
      <c r="E31" s="644">
        <v>3.8118475358096626</v>
      </c>
      <c r="F31" s="645">
        <v>45238</v>
      </c>
      <c r="G31" s="645">
        <v>18889</v>
      </c>
      <c r="H31" s="644">
        <v>14.320354542576766</v>
      </c>
      <c r="I31" s="644">
        <v>4.3046946216955329</v>
      </c>
      <c r="J31" s="128" t="s">
        <v>269</v>
      </c>
    </row>
    <row r="32" spans="1:10" ht="12.75" customHeight="1" x14ac:dyDescent="0.2">
      <c r="A32" s="127" t="s">
        <v>270</v>
      </c>
      <c r="B32" s="643">
        <v>24946</v>
      </c>
      <c r="C32" s="643">
        <v>39086</v>
      </c>
      <c r="D32" s="644">
        <v>14.38638985005767</v>
      </c>
      <c r="E32" s="644">
        <v>15.473475851148059</v>
      </c>
      <c r="F32" s="645">
        <v>28469</v>
      </c>
      <c r="G32" s="645">
        <v>37821</v>
      </c>
      <c r="H32" s="644">
        <v>18.84116479152879</v>
      </c>
      <c r="I32" s="644">
        <v>18.165706051873201</v>
      </c>
      <c r="J32" s="128" t="s">
        <v>271</v>
      </c>
    </row>
    <row r="33" spans="1:10" ht="12.75" customHeight="1" x14ac:dyDescent="0.2">
      <c r="A33" s="127" t="s">
        <v>272</v>
      </c>
      <c r="B33" s="643">
        <v>10108</v>
      </c>
      <c r="C33" s="643">
        <v>8002</v>
      </c>
      <c r="D33" s="644">
        <v>9.1974522292993619</v>
      </c>
      <c r="E33" s="644">
        <v>6.3206951026856242</v>
      </c>
      <c r="F33" s="645">
        <v>11700</v>
      </c>
      <c r="G33" s="645">
        <v>8326</v>
      </c>
      <c r="H33" s="644">
        <v>9.7095435684647295</v>
      </c>
      <c r="I33" s="644">
        <v>6.1628423390081419</v>
      </c>
      <c r="J33" s="128" t="s">
        <v>273</v>
      </c>
    </row>
    <row r="34" spans="1:10" ht="12.75" customHeight="1" x14ac:dyDescent="0.2">
      <c r="A34" s="127" t="s">
        <v>274</v>
      </c>
      <c r="B34" s="643">
        <v>2950</v>
      </c>
      <c r="C34" s="643">
        <v>2029</v>
      </c>
      <c r="D34" s="644">
        <v>6.9905213270142186</v>
      </c>
      <c r="E34" s="644">
        <v>4.090725806451613</v>
      </c>
      <c r="F34" s="645">
        <v>4406</v>
      </c>
      <c r="G34" s="645">
        <v>2538</v>
      </c>
      <c r="H34" s="644">
        <v>10.128735632183908</v>
      </c>
      <c r="I34" s="644">
        <v>4.9473684210526319</v>
      </c>
      <c r="J34" s="128" t="s">
        <v>275</v>
      </c>
    </row>
    <row r="35" spans="1:10" ht="12.75" customHeight="1" x14ac:dyDescent="0.2">
      <c r="A35" s="127" t="s">
        <v>276</v>
      </c>
      <c r="B35" s="643">
        <v>87833</v>
      </c>
      <c r="C35" s="643">
        <v>87200</v>
      </c>
      <c r="D35" s="644">
        <v>10.742783757338552</v>
      </c>
      <c r="E35" s="644">
        <v>8.5106382978723403</v>
      </c>
      <c r="F35" s="645">
        <v>122733</v>
      </c>
      <c r="G35" s="645">
        <v>94033</v>
      </c>
      <c r="H35" s="644">
        <v>14.215079916608758</v>
      </c>
      <c r="I35" s="644">
        <v>9.203582264852697</v>
      </c>
      <c r="J35" s="128" t="s">
        <v>277</v>
      </c>
    </row>
    <row r="36" spans="1:10" ht="12.75" customHeight="1" x14ac:dyDescent="0.2">
      <c r="A36" s="127" t="s">
        <v>278</v>
      </c>
      <c r="B36" s="643">
        <v>16244</v>
      </c>
      <c r="C36" s="643">
        <v>19474</v>
      </c>
      <c r="D36" s="644">
        <v>8.1382765531062127</v>
      </c>
      <c r="E36" s="644">
        <v>8.7249103942652315</v>
      </c>
      <c r="F36" s="645">
        <v>22188</v>
      </c>
      <c r="G36" s="645">
        <v>21858</v>
      </c>
      <c r="H36" s="644">
        <v>9.9945945945945951</v>
      </c>
      <c r="I36" s="644">
        <v>8.9802793755135575</v>
      </c>
      <c r="J36" s="128" t="s">
        <v>279</v>
      </c>
    </row>
    <row r="37" spans="1:10" ht="5.25" customHeight="1" x14ac:dyDescent="0.2">
      <c r="A37" s="133"/>
      <c r="B37" s="134"/>
      <c r="C37" s="134"/>
      <c r="D37" s="134"/>
      <c r="E37" s="134"/>
      <c r="H37" s="134"/>
      <c r="I37" s="134"/>
      <c r="J37" s="131"/>
    </row>
    <row r="38" spans="1:10" ht="6" customHeight="1" x14ac:dyDescent="0.2">
      <c r="A38" s="54"/>
      <c r="I38" s="1058"/>
      <c r="J38" s="1058"/>
    </row>
    <row r="39" spans="1:10" ht="15.75" customHeight="1" x14ac:dyDescent="0.2">
      <c r="A39" s="1072" t="s">
        <v>1276</v>
      </c>
      <c r="B39" s="1072"/>
      <c r="C39" s="1072"/>
      <c r="D39" s="1072"/>
      <c r="E39" s="1072"/>
      <c r="F39" s="1072"/>
      <c r="G39" s="1072"/>
      <c r="H39" s="1072"/>
      <c r="I39" s="1072"/>
      <c r="J39" s="1072"/>
    </row>
    <row r="40" spans="1:10" ht="14.25" customHeight="1" x14ac:dyDescent="0.2">
      <c r="A40" s="1059" t="s">
        <v>1277</v>
      </c>
      <c r="B40" s="1059"/>
      <c r="C40" s="1059"/>
      <c r="D40" s="1059"/>
      <c r="E40" s="1059"/>
      <c r="F40" s="1059"/>
      <c r="G40" s="1059"/>
      <c r="H40" s="1059"/>
      <c r="I40" s="1059"/>
      <c r="J40" s="1059"/>
    </row>
    <row r="41" spans="1:10" ht="12" customHeight="1" x14ac:dyDescent="0.2"/>
    <row r="42" spans="1:10" ht="4.5" customHeight="1" x14ac:dyDescent="0.2"/>
    <row r="51" spans="1:10" x14ac:dyDescent="0.2">
      <c r="A51" s="54" t="s">
        <v>280</v>
      </c>
    </row>
    <row r="52" spans="1:10" x14ac:dyDescent="0.2">
      <c r="A52" s="55"/>
    </row>
    <row r="53" spans="1:10" x14ac:dyDescent="0.2">
      <c r="A53" s="54" t="s">
        <v>280</v>
      </c>
      <c r="I53" s="1058" t="s">
        <v>1233</v>
      </c>
      <c r="J53" s="1058"/>
    </row>
  </sheetData>
  <mergeCells count="12">
    <mergeCell ref="I53:J53"/>
    <mergeCell ref="A40:J40"/>
    <mergeCell ref="A6:A8"/>
    <mergeCell ref="J6:J8"/>
    <mergeCell ref="B6:E6"/>
    <mergeCell ref="F6:I6"/>
    <mergeCell ref="B7:C7"/>
    <mergeCell ref="D7:E7"/>
    <mergeCell ref="F7:G7"/>
    <mergeCell ref="H7:I7"/>
    <mergeCell ref="I38:J38"/>
    <mergeCell ref="A39:J3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zoomScaleNormal="100" workbookViewId="0">
      <selection activeCell="N1" sqref="N1"/>
    </sheetView>
  </sheetViews>
  <sheetFormatPr defaultColWidth="9.140625" defaultRowHeight="14.25" x14ac:dyDescent="0.2"/>
  <cols>
    <col min="1" max="1" width="12.5703125" style="53" customWidth="1"/>
    <col min="2" max="2" width="6.42578125" style="53" customWidth="1"/>
    <col min="3" max="3" width="5.85546875" style="53" customWidth="1"/>
    <col min="4" max="4" width="6.42578125" style="53" customWidth="1"/>
    <col min="5" max="5" width="5.85546875" style="53" customWidth="1"/>
    <col min="6" max="6" width="6.42578125" style="53" customWidth="1"/>
    <col min="7" max="7" width="5.85546875" style="53" customWidth="1"/>
    <col min="8" max="8" width="6.42578125" style="53" customWidth="1"/>
    <col min="9" max="9" width="5.85546875" style="53" customWidth="1"/>
    <col min="10" max="10" width="6.42578125" style="53" customWidth="1"/>
    <col min="11" max="11" width="5.85546875" style="53" customWidth="1"/>
    <col min="12" max="12" width="11.140625" style="53" customWidth="1"/>
    <col min="13" max="16384" width="9.140625" style="53"/>
  </cols>
  <sheetData>
    <row r="1" spans="1:23" ht="15" customHeight="1" x14ac:dyDescent="0.2">
      <c r="A1" s="267" t="s">
        <v>111</v>
      </c>
      <c r="B1" s="50"/>
      <c r="C1" s="50"/>
      <c r="D1" s="50"/>
      <c r="E1" s="113"/>
      <c r="F1" s="113"/>
      <c r="G1" s="113"/>
      <c r="H1" s="113"/>
      <c r="I1" s="113"/>
      <c r="J1" s="114"/>
      <c r="K1" s="114"/>
      <c r="L1" s="52" t="s">
        <v>112</v>
      </c>
      <c r="N1" s="606" t="s">
        <v>568</v>
      </c>
    </row>
    <row r="2" spans="1:23" ht="9" customHeight="1" x14ac:dyDescent="0.2">
      <c r="A2" s="50"/>
      <c r="B2" s="50"/>
      <c r="C2" s="50"/>
      <c r="D2" s="50"/>
      <c r="E2" s="113"/>
      <c r="F2" s="113"/>
      <c r="G2" s="113"/>
      <c r="H2" s="113"/>
      <c r="I2" s="113"/>
      <c r="J2" s="114"/>
      <c r="K2" s="114"/>
      <c r="L2" s="115"/>
    </row>
    <row r="3" spans="1:23" ht="15" customHeight="1" x14ac:dyDescent="0.2">
      <c r="A3" s="50" t="s">
        <v>1116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23" ht="15" customHeight="1" x14ac:dyDescent="0.2">
      <c r="A4" s="116" t="s">
        <v>1117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</row>
    <row r="5" spans="1:23" ht="15" customHeight="1" x14ac:dyDescent="0.2">
      <c r="A5" s="56" t="s">
        <v>220</v>
      </c>
      <c r="B5" s="119"/>
      <c r="C5" s="119"/>
      <c r="D5" s="119"/>
      <c r="E5" s="119"/>
      <c r="F5" s="119"/>
      <c r="G5" s="119"/>
      <c r="H5" s="119"/>
      <c r="I5" s="119"/>
      <c r="J5" s="120"/>
      <c r="K5" s="120"/>
      <c r="L5" s="122" t="s">
        <v>221</v>
      </c>
    </row>
    <row r="6" spans="1:23" ht="15" customHeight="1" thickBot="1" x14ac:dyDescent="0.25">
      <c r="A6" s="121" t="s">
        <v>202</v>
      </c>
      <c r="B6" s="121"/>
      <c r="C6" s="120"/>
      <c r="D6" s="120"/>
      <c r="E6" s="120"/>
      <c r="F6" s="120"/>
      <c r="G6" s="120"/>
      <c r="H6" s="120"/>
      <c r="I6" s="120"/>
      <c r="J6" s="120"/>
      <c r="K6" s="120"/>
      <c r="L6" s="122" t="s">
        <v>203</v>
      </c>
    </row>
    <row r="7" spans="1:23" ht="15.75" customHeight="1" x14ac:dyDescent="0.2">
      <c r="A7" s="1074" t="s">
        <v>222</v>
      </c>
      <c r="B7" s="1079" t="s">
        <v>590</v>
      </c>
      <c r="C7" s="1080"/>
      <c r="D7" s="1080"/>
      <c r="E7" s="1080"/>
      <c r="F7" s="1080"/>
      <c r="G7" s="1080"/>
      <c r="H7" s="1080"/>
      <c r="I7" s="1080"/>
      <c r="J7" s="1080"/>
      <c r="K7" s="1081"/>
      <c r="L7" s="1076" t="s">
        <v>223</v>
      </c>
    </row>
    <row r="8" spans="1:23" ht="15.75" customHeight="1" x14ac:dyDescent="0.2">
      <c r="A8" s="1071"/>
      <c r="B8" s="1082" t="s">
        <v>589</v>
      </c>
      <c r="C8" s="1083"/>
      <c r="D8" s="1084" t="s">
        <v>29</v>
      </c>
      <c r="E8" s="1083"/>
      <c r="F8" s="1084" t="s">
        <v>30</v>
      </c>
      <c r="G8" s="1083"/>
      <c r="H8" s="1084" t="s">
        <v>424</v>
      </c>
      <c r="I8" s="1083"/>
      <c r="J8" s="1084" t="s">
        <v>425</v>
      </c>
      <c r="K8" s="1082"/>
      <c r="L8" s="1077"/>
    </row>
    <row r="9" spans="1:23" ht="15.75" customHeight="1" x14ac:dyDescent="0.2">
      <c r="A9" s="1071"/>
      <c r="B9" s="136" t="s">
        <v>8</v>
      </c>
      <c r="C9" s="136" t="s">
        <v>9</v>
      </c>
      <c r="D9" s="136" t="s">
        <v>8</v>
      </c>
      <c r="E9" s="136" t="s">
        <v>9</v>
      </c>
      <c r="F9" s="136" t="s">
        <v>8</v>
      </c>
      <c r="G9" s="136" t="s">
        <v>9</v>
      </c>
      <c r="H9" s="136" t="s">
        <v>8</v>
      </c>
      <c r="I9" s="136" t="s">
        <v>9</v>
      </c>
      <c r="J9" s="136" t="s">
        <v>8</v>
      </c>
      <c r="K9" s="136" t="s">
        <v>9</v>
      </c>
      <c r="L9" s="1077"/>
    </row>
    <row r="10" spans="1:23" ht="15" customHeight="1" thickBot="1" x14ac:dyDescent="0.25">
      <c r="A10" s="1075"/>
      <c r="B10" s="310" t="s">
        <v>118</v>
      </c>
      <c r="C10" s="311" t="s">
        <v>110</v>
      </c>
      <c r="D10" s="311" t="s">
        <v>118</v>
      </c>
      <c r="E10" s="311" t="s">
        <v>110</v>
      </c>
      <c r="F10" s="311" t="s">
        <v>118</v>
      </c>
      <c r="G10" s="311" t="s">
        <v>110</v>
      </c>
      <c r="H10" s="311" t="s">
        <v>118</v>
      </c>
      <c r="I10" s="311" t="s">
        <v>110</v>
      </c>
      <c r="J10" s="311" t="s">
        <v>118</v>
      </c>
      <c r="K10" s="312" t="s">
        <v>110</v>
      </c>
      <c r="L10" s="1078"/>
    </row>
    <row r="11" spans="1:23" ht="15" customHeight="1" x14ac:dyDescent="0.2">
      <c r="A11" s="125" t="s">
        <v>226</v>
      </c>
      <c r="B11" s="649" t="s">
        <v>208</v>
      </c>
      <c r="C11" s="649" t="s">
        <v>208</v>
      </c>
      <c r="D11" s="649" t="s">
        <v>208</v>
      </c>
      <c r="E11" s="649" t="s">
        <v>208</v>
      </c>
      <c r="F11" s="649" t="s">
        <v>208</v>
      </c>
      <c r="G11" s="649" t="s">
        <v>208</v>
      </c>
      <c r="H11" s="649" t="s">
        <v>208</v>
      </c>
      <c r="I11" s="649" t="s">
        <v>208</v>
      </c>
      <c r="J11" s="649" t="s">
        <v>208</v>
      </c>
      <c r="K11" s="649" t="s">
        <v>208</v>
      </c>
      <c r="L11" s="126" t="s">
        <v>226</v>
      </c>
      <c r="N11" s="544"/>
      <c r="O11" s="544"/>
      <c r="P11" s="544"/>
      <c r="Q11" s="544"/>
      <c r="R11" s="544"/>
      <c r="S11" s="544"/>
      <c r="T11" s="544"/>
      <c r="U11" s="544"/>
      <c r="V11" s="544"/>
      <c r="W11" s="544"/>
    </row>
    <row r="12" spans="1:23" ht="15" customHeight="1" x14ac:dyDescent="0.2">
      <c r="A12" s="127" t="s">
        <v>281</v>
      </c>
      <c r="B12" s="643">
        <v>2998</v>
      </c>
      <c r="C12" s="643">
        <v>1591</v>
      </c>
      <c r="D12" s="643">
        <v>5010</v>
      </c>
      <c r="E12" s="643">
        <v>3053</v>
      </c>
      <c r="F12" s="643">
        <v>4546</v>
      </c>
      <c r="G12" s="643">
        <v>3816</v>
      </c>
      <c r="H12" s="643">
        <v>3074</v>
      </c>
      <c r="I12" s="643">
        <v>5622</v>
      </c>
      <c r="J12" s="643">
        <v>1411</v>
      </c>
      <c r="K12" s="643">
        <v>5968</v>
      </c>
      <c r="L12" s="128" t="s">
        <v>282</v>
      </c>
    </row>
    <row r="13" spans="1:23" ht="15" customHeight="1" x14ac:dyDescent="0.2">
      <c r="A13" s="127" t="s">
        <v>283</v>
      </c>
      <c r="B13" s="643">
        <v>2601</v>
      </c>
      <c r="C13" s="643">
        <v>1974</v>
      </c>
      <c r="D13" s="643">
        <v>1626</v>
      </c>
      <c r="E13" s="643">
        <v>1269</v>
      </c>
      <c r="F13" s="643">
        <v>3392</v>
      </c>
      <c r="G13" s="643">
        <v>3073</v>
      </c>
      <c r="H13" s="643">
        <v>5805</v>
      </c>
      <c r="I13" s="643">
        <v>4624</v>
      </c>
      <c r="J13" s="643">
        <v>3125</v>
      </c>
      <c r="K13" s="643">
        <v>2167</v>
      </c>
      <c r="L13" s="128" t="s">
        <v>284</v>
      </c>
    </row>
    <row r="14" spans="1:23" ht="15" customHeight="1" x14ac:dyDescent="0.2">
      <c r="A14" s="129" t="s">
        <v>54</v>
      </c>
      <c r="B14" s="646">
        <v>6411</v>
      </c>
      <c r="C14" s="646">
        <v>3552</v>
      </c>
      <c r="D14" s="646">
        <v>5758</v>
      </c>
      <c r="E14" s="646">
        <v>3585</v>
      </c>
      <c r="F14" s="646">
        <v>5189</v>
      </c>
      <c r="G14" s="646">
        <v>3995</v>
      </c>
      <c r="H14" s="646">
        <v>4307</v>
      </c>
      <c r="I14" s="646">
        <v>3712</v>
      </c>
      <c r="J14" s="646">
        <v>3652</v>
      </c>
      <c r="K14" s="646">
        <v>3649</v>
      </c>
      <c r="L14" s="130" t="s">
        <v>285</v>
      </c>
    </row>
    <row r="15" spans="1:23" ht="15" customHeight="1" x14ac:dyDescent="0.2">
      <c r="A15" s="127" t="s">
        <v>62</v>
      </c>
      <c r="B15" s="643">
        <v>3568</v>
      </c>
      <c r="C15" s="643">
        <v>2113</v>
      </c>
      <c r="D15" s="643">
        <v>4120</v>
      </c>
      <c r="E15" s="643">
        <v>2715</v>
      </c>
      <c r="F15" s="643">
        <v>2777</v>
      </c>
      <c r="G15" s="643">
        <v>2084</v>
      </c>
      <c r="H15" s="643">
        <v>2122</v>
      </c>
      <c r="I15" s="643">
        <v>2579</v>
      </c>
      <c r="J15" s="643">
        <v>643</v>
      </c>
      <c r="K15" s="643">
        <v>1994</v>
      </c>
      <c r="L15" s="128" t="s">
        <v>420</v>
      </c>
    </row>
    <row r="16" spans="1:23" ht="15" customHeight="1" x14ac:dyDescent="0.2">
      <c r="A16" s="127" t="s">
        <v>36</v>
      </c>
      <c r="B16" s="643">
        <v>663</v>
      </c>
      <c r="C16" s="643">
        <v>315</v>
      </c>
      <c r="D16" s="643">
        <v>514</v>
      </c>
      <c r="E16" s="643">
        <v>187</v>
      </c>
      <c r="F16" s="643">
        <v>578</v>
      </c>
      <c r="G16" s="643">
        <v>231</v>
      </c>
      <c r="H16" s="643">
        <v>907</v>
      </c>
      <c r="I16" s="643">
        <v>274</v>
      </c>
      <c r="J16" s="643">
        <v>725</v>
      </c>
      <c r="K16" s="643">
        <v>232</v>
      </c>
      <c r="L16" s="128" t="s">
        <v>286</v>
      </c>
    </row>
    <row r="17" spans="1:12" ht="15" customHeight="1" x14ac:dyDescent="0.2">
      <c r="A17" s="127" t="s">
        <v>1119</v>
      </c>
      <c r="B17" s="643">
        <v>2959</v>
      </c>
      <c r="C17" s="643">
        <v>2022</v>
      </c>
      <c r="D17" s="643">
        <v>3336</v>
      </c>
      <c r="E17" s="643">
        <v>1817</v>
      </c>
      <c r="F17" s="643">
        <v>2809</v>
      </c>
      <c r="G17" s="643">
        <v>1560</v>
      </c>
      <c r="H17" s="643">
        <v>2452</v>
      </c>
      <c r="I17" s="643">
        <v>1776</v>
      </c>
      <c r="J17" s="643">
        <v>194</v>
      </c>
      <c r="K17" s="643">
        <v>270</v>
      </c>
      <c r="L17" s="128" t="s">
        <v>287</v>
      </c>
    </row>
    <row r="18" spans="1:12" ht="15" customHeight="1" x14ac:dyDescent="0.2">
      <c r="A18" s="127" t="s">
        <v>72</v>
      </c>
      <c r="B18" s="643">
        <v>21456</v>
      </c>
      <c r="C18" s="643">
        <v>12937</v>
      </c>
      <c r="D18" s="643">
        <v>26543</v>
      </c>
      <c r="E18" s="643">
        <v>18783</v>
      </c>
      <c r="F18" s="643">
        <v>21063</v>
      </c>
      <c r="G18" s="643">
        <v>20370</v>
      </c>
      <c r="H18" s="643">
        <v>23649</v>
      </c>
      <c r="I18" s="643">
        <v>37052</v>
      </c>
      <c r="J18" s="643">
        <v>7697</v>
      </c>
      <c r="K18" s="643">
        <v>24765</v>
      </c>
      <c r="L18" s="128" t="s">
        <v>288</v>
      </c>
    </row>
    <row r="19" spans="1:12" ht="15" customHeight="1" x14ac:dyDescent="0.2">
      <c r="A19" s="127" t="s">
        <v>42</v>
      </c>
      <c r="B19" s="643">
        <v>2482</v>
      </c>
      <c r="C19" s="643">
        <v>1313</v>
      </c>
      <c r="D19" s="643">
        <v>2150</v>
      </c>
      <c r="E19" s="643">
        <v>1164</v>
      </c>
      <c r="F19" s="643">
        <v>1990</v>
      </c>
      <c r="G19" s="643">
        <v>988</v>
      </c>
      <c r="H19" s="643">
        <v>2152</v>
      </c>
      <c r="I19" s="643">
        <v>1514</v>
      </c>
      <c r="J19" s="643">
        <v>290</v>
      </c>
      <c r="K19" s="643">
        <v>213</v>
      </c>
      <c r="L19" s="131" t="s">
        <v>289</v>
      </c>
    </row>
    <row r="20" spans="1:12" ht="15" customHeight="1" x14ac:dyDescent="0.2">
      <c r="A20" s="127" t="s">
        <v>74</v>
      </c>
      <c r="B20" s="643">
        <v>2747</v>
      </c>
      <c r="C20" s="643">
        <v>2454</v>
      </c>
      <c r="D20" s="643">
        <v>2213</v>
      </c>
      <c r="E20" s="643">
        <v>2090</v>
      </c>
      <c r="F20" s="643">
        <v>1708</v>
      </c>
      <c r="G20" s="643">
        <v>2165</v>
      </c>
      <c r="H20" s="643">
        <v>924</v>
      </c>
      <c r="I20" s="643">
        <v>1711</v>
      </c>
      <c r="J20" s="643">
        <v>265</v>
      </c>
      <c r="K20" s="643">
        <v>954</v>
      </c>
      <c r="L20" s="131" t="s">
        <v>290</v>
      </c>
    </row>
    <row r="21" spans="1:12" ht="15" customHeight="1" x14ac:dyDescent="0.2">
      <c r="A21" s="127" t="s">
        <v>78</v>
      </c>
      <c r="B21" s="643">
        <v>11824</v>
      </c>
      <c r="C21" s="643">
        <v>8624</v>
      </c>
      <c r="D21" s="643">
        <v>27125</v>
      </c>
      <c r="E21" s="643">
        <v>15070</v>
      </c>
      <c r="F21" s="643">
        <v>23095</v>
      </c>
      <c r="G21" s="643">
        <v>18547</v>
      </c>
      <c r="H21" s="643">
        <v>31541</v>
      </c>
      <c r="I21" s="643">
        <v>47283</v>
      </c>
      <c r="J21" s="643">
        <v>12215</v>
      </c>
      <c r="K21" s="643">
        <v>42520</v>
      </c>
      <c r="L21" s="128" t="s">
        <v>291</v>
      </c>
    </row>
    <row r="22" spans="1:12" ht="15" customHeight="1" x14ac:dyDescent="0.2">
      <c r="A22" s="127" t="s">
        <v>84</v>
      </c>
      <c r="B22" s="643">
        <v>242</v>
      </c>
      <c r="C22" s="643">
        <v>142</v>
      </c>
      <c r="D22" s="643">
        <v>391</v>
      </c>
      <c r="E22" s="643">
        <v>541</v>
      </c>
      <c r="F22" s="643">
        <v>299</v>
      </c>
      <c r="G22" s="643">
        <v>511</v>
      </c>
      <c r="H22" s="643">
        <v>372</v>
      </c>
      <c r="I22" s="643">
        <v>537</v>
      </c>
      <c r="J22" s="643">
        <v>135</v>
      </c>
      <c r="K22" s="643">
        <v>598</v>
      </c>
      <c r="L22" s="128" t="s">
        <v>292</v>
      </c>
    </row>
    <row r="23" spans="1:12" ht="15" customHeight="1" x14ac:dyDescent="0.2">
      <c r="A23" s="127" t="s">
        <v>34</v>
      </c>
      <c r="B23" s="643">
        <v>2603</v>
      </c>
      <c r="C23" s="643">
        <v>1082</v>
      </c>
      <c r="D23" s="643">
        <v>1265</v>
      </c>
      <c r="E23" s="643">
        <v>548</v>
      </c>
      <c r="F23" s="643">
        <v>1661</v>
      </c>
      <c r="G23" s="643">
        <v>704</v>
      </c>
      <c r="H23" s="643">
        <v>2218</v>
      </c>
      <c r="I23" s="643">
        <v>864</v>
      </c>
      <c r="J23" s="643">
        <v>1116</v>
      </c>
      <c r="K23" s="643">
        <v>468</v>
      </c>
      <c r="L23" s="128" t="s">
        <v>293</v>
      </c>
    </row>
    <row r="24" spans="1:12" ht="15" customHeight="1" x14ac:dyDescent="0.2">
      <c r="A24" s="127" t="s">
        <v>38</v>
      </c>
      <c r="B24" s="643">
        <v>1041</v>
      </c>
      <c r="C24" s="643">
        <v>394</v>
      </c>
      <c r="D24" s="643">
        <v>513</v>
      </c>
      <c r="E24" s="643">
        <v>178</v>
      </c>
      <c r="F24" s="643">
        <v>899</v>
      </c>
      <c r="G24" s="643">
        <v>301</v>
      </c>
      <c r="H24" s="643">
        <v>1378</v>
      </c>
      <c r="I24" s="643">
        <v>492</v>
      </c>
      <c r="J24" s="643">
        <v>861</v>
      </c>
      <c r="K24" s="643">
        <v>289</v>
      </c>
      <c r="L24" s="128" t="s">
        <v>294</v>
      </c>
    </row>
    <row r="25" spans="1:12" ht="15" customHeight="1" x14ac:dyDescent="0.2">
      <c r="A25" s="132" t="s">
        <v>86</v>
      </c>
      <c r="B25" s="643">
        <v>51</v>
      </c>
      <c r="C25" s="643">
        <v>34</v>
      </c>
      <c r="D25" s="643">
        <v>197</v>
      </c>
      <c r="E25" s="643">
        <v>217</v>
      </c>
      <c r="F25" s="643">
        <v>202</v>
      </c>
      <c r="G25" s="643">
        <v>307</v>
      </c>
      <c r="H25" s="643">
        <v>153</v>
      </c>
      <c r="I25" s="643">
        <v>406</v>
      </c>
      <c r="J25" s="643">
        <v>32</v>
      </c>
      <c r="K25" s="643">
        <v>182</v>
      </c>
      <c r="L25" s="128" t="s">
        <v>421</v>
      </c>
    </row>
    <row r="26" spans="1:12" ht="15" customHeight="1" x14ac:dyDescent="0.2">
      <c r="A26" s="127" t="s">
        <v>58</v>
      </c>
      <c r="B26" s="643">
        <v>4650</v>
      </c>
      <c r="C26" s="643">
        <v>2873</v>
      </c>
      <c r="D26" s="643">
        <v>3238</v>
      </c>
      <c r="E26" s="643">
        <v>2177</v>
      </c>
      <c r="F26" s="643">
        <v>2903</v>
      </c>
      <c r="G26" s="643">
        <v>2438</v>
      </c>
      <c r="H26" s="643">
        <v>3757</v>
      </c>
      <c r="I26" s="643">
        <v>2786</v>
      </c>
      <c r="J26" s="643">
        <v>3017</v>
      </c>
      <c r="K26" s="643">
        <v>2771</v>
      </c>
      <c r="L26" s="128" t="s">
        <v>295</v>
      </c>
    </row>
    <row r="27" spans="1:12" ht="15" customHeight="1" x14ac:dyDescent="0.2">
      <c r="A27" s="127" t="s">
        <v>82</v>
      </c>
      <c r="B27" s="643">
        <v>526</v>
      </c>
      <c r="C27" s="643">
        <v>434</v>
      </c>
      <c r="D27" s="643">
        <v>220</v>
      </c>
      <c r="E27" s="643">
        <v>220</v>
      </c>
      <c r="F27" s="643">
        <v>89</v>
      </c>
      <c r="G27" s="643">
        <v>185</v>
      </c>
      <c r="H27" s="643">
        <v>86</v>
      </c>
      <c r="I27" s="643">
        <v>282</v>
      </c>
      <c r="J27" s="643">
        <v>13</v>
      </c>
      <c r="K27" s="643">
        <v>103</v>
      </c>
      <c r="L27" s="128" t="s">
        <v>82</v>
      </c>
    </row>
    <row r="28" spans="1:12" ht="15" customHeight="1" x14ac:dyDescent="0.2">
      <c r="A28" s="127" t="s">
        <v>70</v>
      </c>
      <c r="B28" s="643">
        <v>42714</v>
      </c>
      <c r="C28" s="643">
        <v>32465</v>
      </c>
      <c r="D28" s="643">
        <v>27324</v>
      </c>
      <c r="E28" s="643">
        <v>22644</v>
      </c>
      <c r="F28" s="643">
        <v>41699</v>
      </c>
      <c r="G28" s="643">
        <v>39849</v>
      </c>
      <c r="H28" s="643">
        <v>60017</v>
      </c>
      <c r="I28" s="643">
        <v>78972</v>
      </c>
      <c r="J28" s="643">
        <v>6812</v>
      </c>
      <c r="K28" s="643">
        <v>19060</v>
      </c>
      <c r="L28" s="128" t="s">
        <v>296</v>
      </c>
    </row>
    <row r="29" spans="1:12" ht="15" customHeight="1" x14ac:dyDescent="0.2">
      <c r="A29" s="127" t="s">
        <v>52</v>
      </c>
      <c r="B29" s="643">
        <v>14448</v>
      </c>
      <c r="C29" s="643">
        <v>6554</v>
      </c>
      <c r="D29" s="643">
        <v>11013</v>
      </c>
      <c r="E29" s="643">
        <v>6069</v>
      </c>
      <c r="F29" s="643">
        <v>7179</v>
      </c>
      <c r="G29" s="643">
        <v>5319</v>
      </c>
      <c r="H29" s="643">
        <v>4776</v>
      </c>
      <c r="I29" s="643">
        <v>7410</v>
      </c>
      <c r="J29" s="643">
        <v>869</v>
      </c>
      <c r="K29" s="643">
        <v>3233</v>
      </c>
      <c r="L29" s="128" t="s">
        <v>297</v>
      </c>
    </row>
    <row r="30" spans="1:12" ht="15" customHeight="1" x14ac:dyDescent="0.2">
      <c r="A30" s="127" t="s">
        <v>48</v>
      </c>
      <c r="B30" s="533" t="s">
        <v>208</v>
      </c>
      <c r="C30" s="533" t="s">
        <v>208</v>
      </c>
      <c r="D30" s="533" t="s">
        <v>208</v>
      </c>
      <c r="E30" s="533" t="s">
        <v>208</v>
      </c>
      <c r="F30" s="533" t="s">
        <v>208</v>
      </c>
      <c r="G30" s="533" t="s">
        <v>208</v>
      </c>
      <c r="H30" s="533" t="s">
        <v>208</v>
      </c>
      <c r="I30" s="533" t="s">
        <v>208</v>
      </c>
      <c r="J30" s="533" t="s">
        <v>208</v>
      </c>
      <c r="K30" s="533" t="s">
        <v>208</v>
      </c>
      <c r="L30" s="128" t="s">
        <v>298</v>
      </c>
    </row>
    <row r="31" spans="1:12" ht="15" customHeight="1" x14ac:dyDescent="0.2">
      <c r="A31" s="127" t="s">
        <v>56</v>
      </c>
      <c r="B31" s="533" t="s">
        <v>208</v>
      </c>
      <c r="C31" s="533" t="s">
        <v>208</v>
      </c>
      <c r="D31" s="533" t="s">
        <v>208</v>
      </c>
      <c r="E31" s="533" t="s">
        <v>208</v>
      </c>
      <c r="F31" s="533" t="s">
        <v>208</v>
      </c>
      <c r="G31" s="533" t="s">
        <v>208</v>
      </c>
      <c r="H31" s="533" t="s">
        <v>208</v>
      </c>
      <c r="I31" s="533" t="s">
        <v>208</v>
      </c>
      <c r="J31" s="533" t="s">
        <v>208</v>
      </c>
      <c r="K31" s="533" t="s">
        <v>208</v>
      </c>
      <c r="L31" s="128" t="s">
        <v>299</v>
      </c>
    </row>
    <row r="32" spans="1:12" ht="15" customHeight="1" x14ac:dyDescent="0.2">
      <c r="A32" s="127" t="s">
        <v>68</v>
      </c>
      <c r="B32" s="643">
        <v>4919</v>
      </c>
      <c r="C32" s="643">
        <v>4264</v>
      </c>
      <c r="D32" s="643">
        <v>7253</v>
      </c>
      <c r="E32" s="643">
        <v>5176</v>
      </c>
      <c r="F32" s="643">
        <v>5480</v>
      </c>
      <c r="G32" s="643">
        <v>5220</v>
      </c>
      <c r="H32" s="643">
        <v>4779</v>
      </c>
      <c r="I32" s="643">
        <v>7500</v>
      </c>
      <c r="J32" s="643">
        <v>678</v>
      </c>
      <c r="K32" s="643">
        <v>2405</v>
      </c>
      <c r="L32" s="128" t="s">
        <v>300</v>
      </c>
    </row>
    <row r="33" spans="1:12" ht="15" customHeight="1" x14ac:dyDescent="0.2">
      <c r="A33" s="127" t="s">
        <v>40</v>
      </c>
      <c r="B33" s="643">
        <v>15909</v>
      </c>
      <c r="C33" s="643">
        <v>5873</v>
      </c>
      <c r="D33" s="643">
        <v>10462</v>
      </c>
      <c r="E33" s="643">
        <v>4497</v>
      </c>
      <c r="F33" s="643">
        <v>9655</v>
      </c>
      <c r="G33" s="643">
        <v>3960</v>
      </c>
      <c r="H33" s="643">
        <v>6862</v>
      </c>
      <c r="I33" s="643">
        <v>2949</v>
      </c>
      <c r="J33" s="643">
        <v>2350</v>
      </c>
      <c r="K33" s="643">
        <v>1610</v>
      </c>
      <c r="L33" s="128" t="s">
        <v>301</v>
      </c>
    </row>
    <row r="34" spans="1:12" ht="15" customHeight="1" x14ac:dyDescent="0.2">
      <c r="A34" s="127" t="s">
        <v>80</v>
      </c>
      <c r="B34" s="643">
        <v>6076</v>
      </c>
      <c r="C34" s="643">
        <v>5424</v>
      </c>
      <c r="D34" s="643">
        <v>7073</v>
      </c>
      <c r="E34" s="643">
        <v>8613</v>
      </c>
      <c r="F34" s="643">
        <v>8534</v>
      </c>
      <c r="G34" s="643">
        <v>10590</v>
      </c>
      <c r="H34" s="643">
        <v>5491</v>
      </c>
      <c r="I34" s="643">
        <v>8599</v>
      </c>
      <c r="J34" s="643">
        <v>1295</v>
      </c>
      <c r="K34" s="643">
        <v>4595</v>
      </c>
      <c r="L34" s="128" t="s">
        <v>302</v>
      </c>
    </row>
    <row r="35" spans="1:12" ht="15" customHeight="1" x14ac:dyDescent="0.2">
      <c r="A35" s="127" t="s">
        <v>46</v>
      </c>
      <c r="B35" s="643">
        <v>2869</v>
      </c>
      <c r="C35" s="643">
        <v>1605</v>
      </c>
      <c r="D35" s="643">
        <v>2437</v>
      </c>
      <c r="E35" s="643">
        <v>1630</v>
      </c>
      <c r="F35" s="643">
        <v>2714</v>
      </c>
      <c r="G35" s="643">
        <v>1898</v>
      </c>
      <c r="H35" s="643">
        <v>1998</v>
      </c>
      <c r="I35" s="643">
        <v>1606</v>
      </c>
      <c r="J35" s="643">
        <v>1682</v>
      </c>
      <c r="K35" s="643">
        <v>1587</v>
      </c>
      <c r="L35" s="128" t="s">
        <v>303</v>
      </c>
    </row>
    <row r="36" spans="1:12" ht="15" customHeight="1" x14ac:dyDescent="0.2">
      <c r="A36" s="127" t="s">
        <v>44</v>
      </c>
      <c r="B36" s="643">
        <v>1259</v>
      </c>
      <c r="C36" s="643">
        <v>620</v>
      </c>
      <c r="D36" s="643">
        <v>1199</v>
      </c>
      <c r="E36" s="643">
        <v>608</v>
      </c>
      <c r="F36" s="643">
        <v>878</v>
      </c>
      <c r="G36" s="643">
        <v>485</v>
      </c>
      <c r="H36" s="643">
        <v>854</v>
      </c>
      <c r="I36" s="643">
        <v>541</v>
      </c>
      <c r="J36" s="643">
        <v>216</v>
      </c>
      <c r="K36" s="643">
        <v>284</v>
      </c>
      <c r="L36" s="128" t="s">
        <v>304</v>
      </c>
    </row>
    <row r="37" spans="1:12" ht="15" customHeight="1" x14ac:dyDescent="0.2">
      <c r="A37" s="127" t="s">
        <v>50</v>
      </c>
      <c r="B37" s="643">
        <v>31733</v>
      </c>
      <c r="C37" s="643">
        <v>15333</v>
      </c>
      <c r="D37" s="643">
        <v>32900</v>
      </c>
      <c r="E37" s="643">
        <v>18867</v>
      </c>
      <c r="F37" s="643">
        <v>27367</v>
      </c>
      <c r="G37" s="643">
        <v>21466</v>
      </c>
      <c r="H37" s="643">
        <v>27633</v>
      </c>
      <c r="I37" s="643">
        <v>29067</v>
      </c>
      <c r="J37" s="643">
        <v>3100</v>
      </c>
      <c r="K37" s="643">
        <v>9300</v>
      </c>
      <c r="L37" s="128" t="s">
        <v>305</v>
      </c>
    </row>
    <row r="38" spans="1:12" ht="15" customHeight="1" x14ac:dyDescent="0.2">
      <c r="A38" s="127" t="s">
        <v>66</v>
      </c>
      <c r="B38" s="643">
        <v>5373</v>
      </c>
      <c r="C38" s="643">
        <v>4233</v>
      </c>
      <c r="D38" s="643">
        <v>6976</v>
      </c>
      <c r="E38" s="643">
        <v>5451</v>
      </c>
      <c r="F38" s="643">
        <v>4819</v>
      </c>
      <c r="G38" s="643">
        <v>4769</v>
      </c>
      <c r="H38" s="643">
        <v>3535</v>
      </c>
      <c r="I38" s="643">
        <v>4424</v>
      </c>
      <c r="J38" s="643">
        <v>1485</v>
      </c>
      <c r="K38" s="643">
        <v>2981</v>
      </c>
      <c r="L38" s="128" t="s">
        <v>422</v>
      </c>
    </row>
    <row r="39" spans="1:12" ht="6.75" customHeight="1" x14ac:dyDescent="0.2">
      <c r="A39" s="133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1"/>
    </row>
    <row r="40" spans="1:12" ht="15" customHeight="1" x14ac:dyDescent="0.2">
      <c r="A40" s="650" t="s">
        <v>1118</v>
      </c>
      <c r="B40" s="135"/>
      <c r="C40" s="135"/>
      <c r="D40" s="135"/>
      <c r="E40" s="135"/>
      <c r="F40" s="135"/>
      <c r="G40" s="135"/>
      <c r="H40" s="1073" t="s">
        <v>1234</v>
      </c>
      <c r="I40" s="1073"/>
      <c r="J40" s="1073"/>
      <c r="K40" s="1073"/>
      <c r="L40" s="1073"/>
    </row>
  </sheetData>
  <mergeCells count="9">
    <mergeCell ref="H40:L40"/>
    <mergeCell ref="A7:A10"/>
    <mergeCell ref="L7:L10"/>
    <mergeCell ref="B7:K7"/>
    <mergeCell ref="B8:C8"/>
    <mergeCell ref="D8:E8"/>
    <mergeCell ref="F8:G8"/>
    <mergeCell ref="H8:I8"/>
    <mergeCell ref="J8:K8"/>
  </mergeCells>
  <hyperlinks>
    <hyperlink ref="N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zoomScaleNormal="100" workbookViewId="0">
      <selection activeCell="J1" sqref="J1"/>
    </sheetView>
  </sheetViews>
  <sheetFormatPr defaultColWidth="9.140625" defaultRowHeight="12.75" x14ac:dyDescent="0.2"/>
  <cols>
    <col min="1" max="1" width="17.85546875" style="49" customWidth="1"/>
    <col min="2" max="7" width="7.5703125" style="49" customWidth="1"/>
    <col min="8" max="8" width="20.7109375" style="49" customWidth="1"/>
    <col min="9" max="16384" width="9.140625" style="49"/>
  </cols>
  <sheetData>
    <row r="1" spans="1:13" ht="15" customHeight="1" x14ac:dyDescent="0.2">
      <c r="A1" s="267" t="s">
        <v>111</v>
      </c>
      <c r="H1" s="52" t="s">
        <v>112</v>
      </c>
      <c r="J1" s="606" t="s">
        <v>568</v>
      </c>
    </row>
    <row r="2" spans="1:13" ht="9" customHeight="1" x14ac:dyDescent="0.2">
      <c r="A2" s="50"/>
    </row>
    <row r="3" spans="1:13" ht="15" customHeight="1" x14ac:dyDescent="0.2">
      <c r="A3" s="137" t="s">
        <v>797</v>
      </c>
      <c r="B3" s="138"/>
      <c r="C3" s="138"/>
      <c r="D3" s="138"/>
      <c r="E3" s="138"/>
      <c r="F3" s="138"/>
      <c r="G3" s="138"/>
      <c r="H3" s="138"/>
      <c r="J3" s="472"/>
      <c r="K3" s="472"/>
      <c r="L3" s="472"/>
      <c r="M3" s="472"/>
    </row>
    <row r="4" spans="1:13" ht="15" customHeight="1" x14ac:dyDescent="0.2">
      <c r="A4" s="139" t="s">
        <v>581</v>
      </c>
      <c r="B4" s="140"/>
      <c r="C4" s="140"/>
      <c r="D4" s="140"/>
      <c r="E4" s="140"/>
      <c r="F4" s="140"/>
      <c r="G4" s="140"/>
      <c r="H4" s="140"/>
      <c r="J4" s="472"/>
      <c r="K4" s="472"/>
      <c r="L4" s="472"/>
      <c r="M4" s="472"/>
    </row>
    <row r="5" spans="1:13" ht="15" customHeight="1" x14ac:dyDescent="0.2">
      <c r="A5" s="143" t="s">
        <v>306</v>
      </c>
      <c r="B5" s="113"/>
      <c r="C5" s="113"/>
      <c r="D5" s="113"/>
      <c r="E5" s="113"/>
      <c r="F5" s="113"/>
      <c r="G5" s="113"/>
      <c r="H5" s="122" t="s">
        <v>1254</v>
      </c>
    </row>
    <row r="6" spans="1:13" ht="15" customHeight="1" thickBot="1" x14ac:dyDescent="0.25">
      <c r="A6" s="143" t="s">
        <v>202</v>
      </c>
      <c r="B6" s="113"/>
      <c r="C6" s="113"/>
      <c r="D6" s="113"/>
      <c r="E6" s="113"/>
      <c r="F6" s="113"/>
      <c r="G6" s="113"/>
      <c r="H6" s="122" t="s">
        <v>203</v>
      </c>
      <c r="J6" s="472"/>
    </row>
    <row r="7" spans="1:13" ht="12" customHeight="1" x14ac:dyDescent="0.2">
      <c r="A7" s="1094" t="s">
        <v>204</v>
      </c>
      <c r="B7" s="1097">
        <v>2010</v>
      </c>
      <c r="C7" s="1098"/>
      <c r="D7" s="1097">
        <v>2020</v>
      </c>
      <c r="E7" s="1099"/>
      <c r="F7" s="1097">
        <v>2021</v>
      </c>
      <c r="G7" s="1099"/>
      <c r="H7" s="1091" t="s">
        <v>205</v>
      </c>
    </row>
    <row r="8" spans="1:13" ht="12" customHeight="1" x14ac:dyDescent="0.2">
      <c r="A8" s="1095"/>
      <c r="B8" s="144" t="s">
        <v>8</v>
      </c>
      <c r="C8" s="145" t="s">
        <v>307</v>
      </c>
      <c r="D8" s="144" t="s">
        <v>8</v>
      </c>
      <c r="E8" s="145" t="s">
        <v>307</v>
      </c>
      <c r="F8" s="144" t="s">
        <v>8</v>
      </c>
      <c r="G8" s="145" t="s">
        <v>307</v>
      </c>
      <c r="H8" s="1092"/>
    </row>
    <row r="9" spans="1:13" ht="12" customHeight="1" thickBot="1" x14ac:dyDescent="0.25">
      <c r="A9" s="1096"/>
      <c r="B9" s="146" t="s">
        <v>118</v>
      </c>
      <c r="C9" s="147" t="s">
        <v>110</v>
      </c>
      <c r="D9" s="146" t="s">
        <v>118</v>
      </c>
      <c r="E9" s="147" t="s">
        <v>110</v>
      </c>
      <c r="F9" s="146" t="s">
        <v>118</v>
      </c>
      <c r="G9" s="147" t="s">
        <v>110</v>
      </c>
      <c r="H9" s="1093"/>
    </row>
    <row r="10" spans="1:13" ht="13.5" customHeight="1" x14ac:dyDescent="0.2">
      <c r="A10" s="596"/>
      <c r="B10" s="1085" t="s">
        <v>1002</v>
      </c>
      <c r="C10" s="1085"/>
      <c r="D10" s="1085"/>
      <c r="E10" s="1085"/>
      <c r="F10" s="1085"/>
      <c r="G10" s="1086"/>
      <c r="H10" s="595"/>
    </row>
    <row r="11" spans="1:13" ht="13.5" customHeight="1" x14ac:dyDescent="0.2">
      <c r="A11" s="148" t="s">
        <v>170</v>
      </c>
      <c r="B11" s="651">
        <v>19550</v>
      </c>
      <c r="C11" s="651">
        <v>7658</v>
      </c>
      <c r="D11" s="651">
        <v>21605</v>
      </c>
      <c r="E11" s="651">
        <v>9200</v>
      </c>
      <c r="F11" s="651">
        <v>23025</v>
      </c>
      <c r="G11" s="651">
        <v>9552</v>
      </c>
      <c r="H11" s="149" t="s">
        <v>308</v>
      </c>
    </row>
    <row r="12" spans="1:13" ht="11.25" customHeight="1" x14ac:dyDescent="0.2">
      <c r="A12" s="127" t="s">
        <v>309</v>
      </c>
      <c r="B12" s="652">
        <v>16446</v>
      </c>
      <c r="C12" s="652">
        <v>5244</v>
      </c>
      <c r="D12" s="652">
        <v>16459</v>
      </c>
      <c r="E12" s="652">
        <v>5840</v>
      </c>
      <c r="F12" s="652">
        <v>17696</v>
      </c>
      <c r="G12" s="652">
        <v>6156</v>
      </c>
      <c r="H12" s="128" t="s">
        <v>310</v>
      </c>
    </row>
    <row r="13" spans="1:13" ht="11.25" customHeight="1" x14ac:dyDescent="0.2">
      <c r="A13" s="127" t="s">
        <v>311</v>
      </c>
      <c r="B13" s="652">
        <v>3104</v>
      </c>
      <c r="C13" s="652">
        <v>2414</v>
      </c>
      <c r="D13" s="652">
        <v>5146</v>
      </c>
      <c r="E13" s="652">
        <v>3360</v>
      </c>
      <c r="F13" s="652">
        <v>5329</v>
      </c>
      <c r="G13" s="652">
        <v>3396</v>
      </c>
      <c r="H13" s="128" t="s">
        <v>312</v>
      </c>
    </row>
    <row r="14" spans="1:13" ht="12" customHeight="1" x14ac:dyDescent="0.2">
      <c r="A14" s="150" t="s">
        <v>313</v>
      </c>
      <c r="B14" s="653"/>
      <c r="C14" s="653"/>
      <c r="D14" s="653"/>
      <c r="E14" s="653"/>
      <c r="F14" s="653"/>
      <c r="G14" s="653"/>
      <c r="H14" s="151" t="s">
        <v>582</v>
      </c>
    </row>
    <row r="15" spans="1:13" ht="11.25" customHeight="1" x14ac:dyDescent="0.2">
      <c r="A15" s="127" t="s">
        <v>314</v>
      </c>
      <c r="B15" s="452">
        <v>7760</v>
      </c>
      <c r="C15" s="452">
        <v>937</v>
      </c>
      <c r="D15" s="452">
        <v>7974</v>
      </c>
      <c r="E15" s="452">
        <v>1688</v>
      </c>
      <c r="F15" s="452">
        <v>8830</v>
      </c>
      <c r="G15" s="452">
        <v>1939</v>
      </c>
      <c r="H15" s="128" t="s">
        <v>315</v>
      </c>
    </row>
    <row r="16" spans="1:13" ht="11.25" customHeight="1" x14ac:dyDescent="0.2">
      <c r="A16" s="127" t="s">
        <v>316</v>
      </c>
      <c r="B16" s="452">
        <v>10434</v>
      </c>
      <c r="C16" s="452">
        <v>5339</v>
      </c>
      <c r="D16" s="452">
        <v>12306</v>
      </c>
      <c r="E16" s="452">
        <v>6197</v>
      </c>
      <c r="F16" s="452">
        <v>12880</v>
      </c>
      <c r="G16" s="452">
        <v>6301</v>
      </c>
      <c r="H16" s="128" t="s">
        <v>317</v>
      </c>
    </row>
    <row r="17" spans="1:14" ht="11.25" customHeight="1" x14ac:dyDescent="0.2">
      <c r="A17" s="127" t="s">
        <v>318</v>
      </c>
      <c r="B17" s="452">
        <v>1389</v>
      </c>
      <c r="C17" s="452">
        <v>1393</v>
      </c>
      <c r="D17" s="452">
        <v>1356</v>
      </c>
      <c r="E17" s="452">
        <v>1330</v>
      </c>
      <c r="F17" s="452">
        <v>1357</v>
      </c>
      <c r="G17" s="452">
        <v>1330</v>
      </c>
      <c r="H17" s="128" t="s">
        <v>319</v>
      </c>
    </row>
    <row r="18" spans="1:14" ht="12" customHeight="1" x14ac:dyDescent="0.2">
      <c r="A18" s="150" t="s">
        <v>320</v>
      </c>
      <c r="B18" s="452"/>
      <c r="C18" s="452"/>
      <c r="D18" s="452"/>
      <c r="E18" s="452"/>
      <c r="F18" s="452"/>
      <c r="G18" s="452"/>
      <c r="H18" s="151" t="s">
        <v>321</v>
      </c>
    </row>
    <row r="19" spans="1:14" ht="11.25" customHeight="1" x14ac:dyDescent="0.2">
      <c r="A19" s="152" t="s">
        <v>322</v>
      </c>
      <c r="B19" s="452">
        <v>8205</v>
      </c>
      <c r="C19" s="452">
        <v>5545</v>
      </c>
      <c r="D19" s="452">
        <v>9400</v>
      </c>
      <c r="E19" s="452">
        <v>6350</v>
      </c>
      <c r="F19" s="452">
        <v>9779</v>
      </c>
      <c r="G19" s="452">
        <v>6405</v>
      </c>
      <c r="H19" s="153" t="s">
        <v>323</v>
      </c>
      <c r="J19" s="154"/>
      <c r="K19" s="155"/>
      <c r="L19" s="156"/>
      <c r="M19" s="156"/>
      <c r="N19" s="156"/>
    </row>
    <row r="20" spans="1:14" ht="11.25" customHeight="1" x14ac:dyDescent="0.2">
      <c r="A20" s="152" t="s">
        <v>324</v>
      </c>
      <c r="B20" s="452">
        <v>1140</v>
      </c>
      <c r="C20" s="452">
        <v>692</v>
      </c>
      <c r="D20" s="452">
        <v>1198</v>
      </c>
      <c r="E20" s="452">
        <v>570</v>
      </c>
      <c r="F20" s="452">
        <v>1231</v>
      </c>
      <c r="G20" s="452">
        <v>545</v>
      </c>
      <c r="H20" s="153" t="s">
        <v>325</v>
      </c>
      <c r="J20" s="154"/>
      <c r="K20" s="155"/>
      <c r="L20" s="156"/>
      <c r="M20" s="156"/>
      <c r="N20" s="156"/>
    </row>
    <row r="21" spans="1:14" ht="11.25" customHeight="1" x14ac:dyDescent="0.2">
      <c r="A21" s="152" t="s">
        <v>326</v>
      </c>
      <c r="B21" s="452">
        <v>1643</v>
      </c>
      <c r="C21" s="452">
        <v>421</v>
      </c>
      <c r="D21" s="452">
        <v>1634</v>
      </c>
      <c r="E21" s="452">
        <v>404</v>
      </c>
      <c r="F21" s="452">
        <v>1610</v>
      </c>
      <c r="G21" s="452">
        <v>422</v>
      </c>
      <c r="H21" s="153" t="s">
        <v>327</v>
      </c>
      <c r="J21" s="154"/>
      <c r="K21" s="155"/>
      <c r="L21" s="156"/>
      <c r="M21" s="156"/>
      <c r="N21" s="156"/>
    </row>
    <row r="22" spans="1:14" ht="22.5" customHeight="1" x14ac:dyDescent="0.2">
      <c r="A22" s="152" t="s">
        <v>591</v>
      </c>
      <c r="B22" s="452">
        <v>4896</v>
      </c>
      <c r="C22" s="452">
        <v>157</v>
      </c>
      <c r="D22" s="452">
        <v>4842</v>
      </c>
      <c r="E22" s="452">
        <v>485</v>
      </c>
      <c r="F22" s="452">
        <v>5551</v>
      </c>
      <c r="G22" s="452">
        <v>802</v>
      </c>
      <c r="H22" s="153" t="s">
        <v>1235</v>
      </c>
      <c r="J22" s="154"/>
      <c r="K22" s="155"/>
      <c r="L22" s="156"/>
      <c r="M22" s="156"/>
      <c r="N22" s="156"/>
    </row>
    <row r="23" spans="1:14" ht="12" customHeight="1" x14ac:dyDescent="0.2">
      <c r="A23" s="152" t="s">
        <v>328</v>
      </c>
      <c r="B23" s="452">
        <v>2931</v>
      </c>
      <c r="C23" s="452">
        <v>624</v>
      </c>
      <c r="D23" s="452">
        <v>3126</v>
      </c>
      <c r="E23" s="452">
        <v>878</v>
      </c>
      <c r="F23" s="452">
        <v>3216</v>
      </c>
      <c r="G23" s="452">
        <v>801</v>
      </c>
      <c r="H23" s="153" t="s">
        <v>329</v>
      </c>
      <c r="J23" s="154"/>
      <c r="K23" s="155"/>
      <c r="L23" s="156"/>
      <c r="M23" s="156"/>
      <c r="N23" s="156"/>
    </row>
    <row r="24" spans="1:14" ht="22.5" customHeight="1" x14ac:dyDescent="0.2">
      <c r="A24" s="152" t="s">
        <v>330</v>
      </c>
      <c r="B24" s="452">
        <v>780</v>
      </c>
      <c r="C24" s="452">
        <v>240</v>
      </c>
      <c r="D24" s="452">
        <v>1433</v>
      </c>
      <c r="E24" s="452">
        <v>530</v>
      </c>
      <c r="F24" s="452">
        <v>1645</v>
      </c>
      <c r="G24" s="452">
        <v>587</v>
      </c>
      <c r="H24" s="153" t="s">
        <v>331</v>
      </c>
      <c r="J24" s="154"/>
      <c r="K24" s="155"/>
      <c r="L24" s="156"/>
      <c r="M24" s="156"/>
      <c r="N24" s="156"/>
    </row>
    <row r="25" spans="1:14" ht="13.5" customHeight="1" x14ac:dyDescent="0.2">
      <c r="A25" s="594"/>
      <c r="B25" s="1087" t="s">
        <v>1003</v>
      </c>
      <c r="C25" s="1087"/>
      <c r="D25" s="1087"/>
      <c r="E25" s="1087"/>
      <c r="F25" s="1087"/>
      <c r="G25" s="1088"/>
      <c r="H25" s="157"/>
      <c r="J25" s="156"/>
      <c r="K25" s="156"/>
      <c r="L25" s="156"/>
      <c r="M25" s="156"/>
      <c r="N25" s="156"/>
    </row>
    <row r="26" spans="1:14" ht="13.5" customHeight="1" x14ac:dyDescent="0.2">
      <c r="A26" s="148" t="s">
        <v>170</v>
      </c>
      <c r="B26" s="651">
        <v>3562</v>
      </c>
      <c r="C26" s="651">
        <v>954</v>
      </c>
      <c r="D26" s="651">
        <v>3782</v>
      </c>
      <c r="E26" s="651">
        <v>1320</v>
      </c>
      <c r="F26" s="651">
        <v>4037</v>
      </c>
      <c r="G26" s="651">
        <v>1347</v>
      </c>
      <c r="H26" s="149" t="s">
        <v>308</v>
      </c>
    </row>
    <row r="27" spans="1:14" ht="11.25" customHeight="1" x14ac:dyDescent="0.2">
      <c r="A27" s="127" t="s">
        <v>309</v>
      </c>
      <c r="B27" s="652">
        <v>3214</v>
      </c>
      <c r="C27" s="652">
        <v>680</v>
      </c>
      <c r="D27" s="652">
        <v>3088</v>
      </c>
      <c r="E27" s="652">
        <v>828</v>
      </c>
      <c r="F27" s="652">
        <v>3149</v>
      </c>
      <c r="G27" s="652">
        <v>888</v>
      </c>
      <c r="H27" s="128" t="s">
        <v>310</v>
      </c>
    </row>
    <row r="28" spans="1:14" ht="11.25" customHeight="1" x14ac:dyDescent="0.2">
      <c r="A28" s="127" t="s">
        <v>311</v>
      </c>
      <c r="B28" s="652">
        <v>348</v>
      </c>
      <c r="C28" s="652">
        <v>274</v>
      </c>
      <c r="D28" s="652">
        <v>694</v>
      </c>
      <c r="E28" s="652">
        <v>492</v>
      </c>
      <c r="F28" s="652">
        <v>888</v>
      </c>
      <c r="G28" s="652">
        <v>459</v>
      </c>
      <c r="H28" s="128" t="s">
        <v>312</v>
      </c>
    </row>
    <row r="29" spans="1:14" ht="12" customHeight="1" x14ac:dyDescent="0.2">
      <c r="A29" s="150" t="s">
        <v>313</v>
      </c>
      <c r="B29" s="653"/>
      <c r="C29" s="653"/>
      <c r="D29" s="653"/>
      <c r="E29" s="653"/>
      <c r="F29" s="653"/>
      <c r="G29" s="653"/>
      <c r="H29" s="151" t="s">
        <v>582</v>
      </c>
    </row>
    <row r="30" spans="1:14" ht="11.25" customHeight="1" x14ac:dyDescent="0.2">
      <c r="A30" s="127" t="s">
        <v>314</v>
      </c>
      <c r="B30" s="452">
        <v>1706</v>
      </c>
      <c r="C30" s="452">
        <v>142</v>
      </c>
      <c r="D30" s="452">
        <v>1783</v>
      </c>
      <c r="E30" s="452">
        <v>333</v>
      </c>
      <c r="F30" s="452">
        <v>1771</v>
      </c>
      <c r="G30" s="452">
        <v>353</v>
      </c>
      <c r="H30" s="128" t="s">
        <v>315</v>
      </c>
    </row>
    <row r="31" spans="1:14" ht="11.25" customHeight="1" x14ac:dyDescent="0.2">
      <c r="A31" s="127" t="s">
        <v>316</v>
      </c>
      <c r="B31" s="452">
        <v>1772</v>
      </c>
      <c r="C31" s="452">
        <v>695</v>
      </c>
      <c r="D31" s="452">
        <v>1897</v>
      </c>
      <c r="E31" s="452">
        <v>899</v>
      </c>
      <c r="F31" s="452">
        <v>1972</v>
      </c>
      <c r="G31" s="452">
        <v>898</v>
      </c>
      <c r="H31" s="128" t="s">
        <v>317</v>
      </c>
    </row>
    <row r="32" spans="1:14" ht="11.25" customHeight="1" x14ac:dyDescent="0.2">
      <c r="A32" s="127" t="s">
        <v>318</v>
      </c>
      <c r="B32" s="452">
        <v>84</v>
      </c>
      <c r="C32" s="452">
        <v>118</v>
      </c>
      <c r="D32" s="452">
        <v>102</v>
      </c>
      <c r="E32" s="452">
        <v>88</v>
      </c>
      <c r="F32" s="452">
        <v>1972</v>
      </c>
      <c r="G32" s="452">
        <v>96</v>
      </c>
      <c r="H32" s="128" t="s">
        <v>319</v>
      </c>
    </row>
    <row r="33" spans="1:10" ht="12" customHeight="1" x14ac:dyDescent="0.2">
      <c r="A33" s="150" t="s">
        <v>320</v>
      </c>
      <c r="B33" s="452"/>
      <c r="C33" s="452"/>
      <c r="D33" s="452"/>
      <c r="E33" s="452"/>
      <c r="F33" s="452"/>
      <c r="G33" s="452"/>
      <c r="H33" s="151" t="s">
        <v>321</v>
      </c>
    </row>
    <row r="34" spans="1:10" ht="11.25" customHeight="1" x14ac:dyDescent="0.2">
      <c r="A34" s="152" t="s">
        <v>322</v>
      </c>
      <c r="B34" s="452">
        <v>1025</v>
      </c>
      <c r="C34" s="452">
        <v>627</v>
      </c>
      <c r="D34" s="452">
        <v>1163</v>
      </c>
      <c r="E34" s="452">
        <v>779</v>
      </c>
      <c r="F34" s="452">
        <v>1211</v>
      </c>
      <c r="G34" s="452">
        <v>768</v>
      </c>
      <c r="H34" s="153" t="s">
        <v>323</v>
      </c>
    </row>
    <row r="35" spans="1:10" ht="11.25" customHeight="1" x14ac:dyDescent="0.2">
      <c r="A35" s="152" t="s">
        <v>324</v>
      </c>
      <c r="B35" s="452">
        <v>226</v>
      </c>
      <c r="C35" s="452">
        <v>131</v>
      </c>
      <c r="D35" s="452">
        <v>201</v>
      </c>
      <c r="E35" s="452">
        <v>104</v>
      </c>
      <c r="F35" s="452">
        <v>200</v>
      </c>
      <c r="G35" s="452">
        <v>113</v>
      </c>
      <c r="H35" s="153" t="s">
        <v>325</v>
      </c>
    </row>
    <row r="36" spans="1:10" ht="11.25" customHeight="1" x14ac:dyDescent="0.2">
      <c r="A36" s="152" t="s">
        <v>326</v>
      </c>
      <c r="B36" s="452">
        <v>270</v>
      </c>
      <c r="C36" s="452">
        <v>33</v>
      </c>
      <c r="D36" s="452">
        <v>275</v>
      </c>
      <c r="E36" s="452">
        <v>67</v>
      </c>
      <c r="F36" s="452">
        <v>222</v>
      </c>
      <c r="G36" s="452">
        <v>40</v>
      </c>
      <c r="H36" s="153" t="s">
        <v>327</v>
      </c>
    </row>
    <row r="37" spans="1:10" ht="22.5" customHeight="1" x14ac:dyDescent="0.2">
      <c r="A37" s="152" t="s">
        <v>591</v>
      </c>
      <c r="B37" s="452">
        <v>1141</v>
      </c>
      <c r="C37" s="452">
        <v>18</v>
      </c>
      <c r="D37" s="452">
        <v>1065</v>
      </c>
      <c r="E37" s="452">
        <v>41</v>
      </c>
      <c r="F37" s="452">
        <v>1060</v>
      </c>
      <c r="G37" s="452">
        <v>61</v>
      </c>
      <c r="H37" s="153" t="s">
        <v>1235</v>
      </c>
    </row>
    <row r="38" spans="1:10" ht="12" customHeight="1" x14ac:dyDescent="0.2">
      <c r="A38" s="152" t="s">
        <v>328</v>
      </c>
      <c r="B38" s="452">
        <v>734</v>
      </c>
      <c r="C38" s="452">
        <v>117</v>
      </c>
      <c r="D38" s="452">
        <v>749</v>
      </c>
      <c r="E38" s="452">
        <v>226</v>
      </c>
      <c r="F38" s="452">
        <v>802</v>
      </c>
      <c r="G38" s="452">
        <v>241</v>
      </c>
      <c r="H38" s="153" t="s">
        <v>329</v>
      </c>
    </row>
    <row r="39" spans="1:10" ht="22.5" customHeight="1" x14ac:dyDescent="0.2">
      <c r="A39" s="152" t="s">
        <v>330</v>
      </c>
      <c r="B39" s="452">
        <v>166</v>
      </c>
      <c r="C39" s="452">
        <v>29</v>
      </c>
      <c r="D39" s="452">
        <v>330</v>
      </c>
      <c r="E39" s="452">
        <v>103</v>
      </c>
      <c r="F39" s="452">
        <v>380</v>
      </c>
      <c r="G39" s="452">
        <v>124</v>
      </c>
      <c r="H39" s="153" t="s">
        <v>331</v>
      </c>
    </row>
    <row r="40" spans="1:10" ht="9" customHeight="1" x14ac:dyDescent="0.2">
      <c r="A40" s="158"/>
      <c r="B40" s="159"/>
      <c r="C40" s="159"/>
      <c r="D40" s="159"/>
      <c r="E40" s="159"/>
      <c r="F40" s="159"/>
      <c r="G40" s="159"/>
      <c r="H40" s="159"/>
    </row>
    <row r="41" spans="1:10" s="160" customFormat="1" ht="14.25" customHeight="1" x14ac:dyDescent="0.2">
      <c r="A41" s="1072" t="s">
        <v>1120</v>
      </c>
      <c r="B41" s="1072"/>
      <c r="C41" s="1072"/>
      <c r="D41" s="1072"/>
      <c r="E41" s="1072"/>
      <c r="F41" s="1072"/>
      <c r="G41" s="1072"/>
      <c r="H41" s="1072"/>
      <c r="I41" s="161"/>
      <c r="J41" s="654"/>
    </row>
    <row r="42" spans="1:10" s="160" customFormat="1" ht="14.25" customHeight="1" x14ac:dyDescent="0.2">
      <c r="A42" s="1059" t="s">
        <v>599</v>
      </c>
      <c r="B42" s="1059"/>
      <c r="C42" s="1059"/>
      <c r="D42" s="1059"/>
      <c r="E42" s="1059"/>
      <c r="F42" s="1059"/>
      <c r="G42" s="1059"/>
      <c r="H42" s="1059"/>
      <c r="I42" s="161"/>
      <c r="J42" s="161"/>
    </row>
    <row r="43" spans="1:10" s="160" customFormat="1" ht="14.25" x14ac:dyDescent="0.2">
      <c r="I43" s="161"/>
      <c r="J43" s="161"/>
    </row>
    <row r="44" spans="1:10" s="160" customFormat="1" ht="14.25" x14ac:dyDescent="0.2">
      <c r="I44" s="161"/>
      <c r="J44" s="161"/>
    </row>
    <row r="45" spans="1:10" s="160" customFormat="1" ht="14.25" x14ac:dyDescent="0.2">
      <c r="I45" s="161"/>
      <c r="J45" s="161"/>
    </row>
    <row r="46" spans="1:10" s="160" customFormat="1" ht="14.25" x14ac:dyDescent="0.2">
      <c r="I46" s="161"/>
      <c r="J46" s="161"/>
    </row>
    <row r="47" spans="1:10" s="160" customFormat="1" ht="14.25" x14ac:dyDescent="0.2">
      <c r="I47" s="161"/>
      <c r="J47" s="161"/>
    </row>
    <row r="48" spans="1:10" s="160" customFormat="1" ht="14.25" x14ac:dyDescent="0.2">
      <c r="I48" s="161"/>
      <c r="J48" s="161"/>
    </row>
    <row r="49" spans="1:16" s="160" customFormat="1" ht="14.25" x14ac:dyDescent="0.2">
      <c r="I49" s="161"/>
      <c r="J49" s="161"/>
    </row>
    <row r="50" spans="1:16" s="160" customFormat="1" ht="14.25" x14ac:dyDescent="0.2">
      <c r="I50" s="161"/>
      <c r="J50" s="161"/>
    </row>
    <row r="51" spans="1:16" s="160" customFormat="1" ht="18" customHeight="1" x14ac:dyDescent="0.2">
      <c r="I51" s="161"/>
      <c r="J51" s="161"/>
    </row>
    <row r="52" spans="1:16" s="160" customFormat="1" ht="14.25" x14ac:dyDescent="0.2">
      <c r="I52" s="161"/>
      <c r="J52" s="161"/>
    </row>
    <row r="53" spans="1:16" s="160" customFormat="1" ht="14.25" x14ac:dyDescent="0.2">
      <c r="I53" s="161"/>
      <c r="J53" s="161"/>
    </row>
    <row r="54" spans="1:16" ht="23.25" customHeight="1" x14ac:dyDescent="0.2">
      <c r="A54" s="1089" t="s">
        <v>332</v>
      </c>
      <c r="B54" s="1089"/>
      <c r="C54" s="1089"/>
      <c r="D54" s="1089"/>
      <c r="E54" s="1090" t="s">
        <v>1156</v>
      </c>
      <c r="F54" s="1090"/>
      <c r="G54" s="1090"/>
      <c r="H54" s="1090"/>
    </row>
    <row r="61" spans="1:16" ht="15" x14ac:dyDescent="0.25">
      <c r="N61" s="492"/>
      <c r="O61" s="492"/>
      <c r="P61" s="492"/>
    </row>
    <row r="62" spans="1:16" ht="15" x14ac:dyDescent="0.25">
      <c r="N62" s="492"/>
      <c r="O62" s="492"/>
      <c r="P62" s="492"/>
    </row>
    <row r="63" spans="1:16" ht="15" x14ac:dyDescent="0.25">
      <c r="N63" s="492"/>
      <c r="O63" s="492"/>
      <c r="P63" s="492"/>
    </row>
    <row r="64" spans="1:16" ht="15" x14ac:dyDescent="0.25">
      <c r="N64" s="492"/>
      <c r="O64" s="492"/>
      <c r="P64" s="492"/>
    </row>
    <row r="65" spans="14:16" ht="15" x14ac:dyDescent="0.25">
      <c r="N65" s="492"/>
      <c r="O65" s="492"/>
      <c r="P65" s="492"/>
    </row>
    <row r="66" spans="14:16" ht="15" x14ac:dyDescent="0.25">
      <c r="N66" s="492"/>
      <c r="O66" s="492"/>
      <c r="P66" s="492"/>
    </row>
    <row r="67" spans="14:16" ht="15" x14ac:dyDescent="0.25">
      <c r="N67" s="492"/>
      <c r="O67" s="492"/>
      <c r="P67" s="492"/>
    </row>
  </sheetData>
  <mergeCells count="11">
    <mergeCell ref="H7:H9"/>
    <mergeCell ref="A7:A9"/>
    <mergeCell ref="B7:C7"/>
    <mergeCell ref="F7:G7"/>
    <mergeCell ref="D7:E7"/>
    <mergeCell ref="B10:G10"/>
    <mergeCell ref="B25:G25"/>
    <mergeCell ref="A41:H41"/>
    <mergeCell ref="A42:H42"/>
    <mergeCell ref="A54:D54"/>
    <mergeCell ref="E54:H54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7"/>
  <sheetViews>
    <sheetView zoomScaleNormal="100" workbookViewId="0"/>
  </sheetViews>
  <sheetFormatPr defaultColWidth="9.140625" defaultRowHeight="12.75" x14ac:dyDescent="0.2"/>
  <cols>
    <col min="1" max="1" width="14.140625" style="51" customWidth="1"/>
    <col min="2" max="2" width="7" style="51" customWidth="1"/>
    <col min="3" max="3" width="6.28515625" style="51" customWidth="1"/>
    <col min="4" max="4" width="7" style="51" customWidth="1"/>
    <col min="5" max="5" width="6.28515625" style="51" customWidth="1"/>
    <col min="6" max="6" width="7" style="51" customWidth="1"/>
    <col min="7" max="7" width="6.28515625" style="51" customWidth="1"/>
    <col min="8" max="8" width="7" style="51" customWidth="1"/>
    <col min="9" max="9" width="6.7109375" style="51" customWidth="1"/>
    <col min="10" max="10" width="17.42578125" style="51" customWidth="1"/>
    <col min="11" max="16384" width="9.140625" style="51"/>
  </cols>
  <sheetData>
    <row r="1" spans="1:12" ht="15" customHeight="1" x14ac:dyDescent="0.2">
      <c r="A1" s="48" t="s">
        <v>111</v>
      </c>
      <c r="B1" s="49"/>
      <c r="C1" s="50"/>
      <c r="J1" s="52" t="s">
        <v>112</v>
      </c>
      <c r="L1" s="605" t="s">
        <v>568</v>
      </c>
    </row>
    <row r="2" spans="1:12" ht="9" customHeight="1" x14ac:dyDescent="0.2">
      <c r="A2" s="50"/>
      <c r="B2" s="49"/>
      <c r="C2" s="50"/>
    </row>
    <row r="3" spans="1:12" ht="14.25" customHeight="1" x14ac:dyDescent="0.2">
      <c r="A3" s="141" t="s">
        <v>306</v>
      </c>
      <c r="B3" s="142"/>
      <c r="C3" s="142"/>
      <c r="D3" s="142"/>
      <c r="E3" s="142"/>
      <c r="F3" s="142"/>
      <c r="G3" s="142"/>
      <c r="H3" s="142"/>
      <c r="I3" s="142"/>
      <c r="J3" s="122" t="s">
        <v>1254</v>
      </c>
    </row>
    <row r="4" spans="1:12" s="186" customFormat="1" ht="15" customHeight="1" x14ac:dyDescent="0.2">
      <c r="A4" s="1072" t="s">
        <v>1144</v>
      </c>
      <c r="B4" s="1072"/>
      <c r="C4" s="1072"/>
      <c r="D4" s="1072"/>
      <c r="E4" s="1072"/>
      <c r="F4" s="1072"/>
      <c r="G4" s="1072"/>
      <c r="H4" s="1072"/>
      <c r="I4" s="1072"/>
      <c r="J4" s="1072"/>
    </row>
    <row r="5" spans="1:12" s="186" customFormat="1" ht="15" customHeight="1" x14ac:dyDescent="0.2">
      <c r="A5" s="1059" t="s">
        <v>92</v>
      </c>
      <c r="B5" s="1059"/>
      <c r="C5" s="1059"/>
      <c r="D5" s="1059"/>
      <c r="E5" s="1059"/>
      <c r="F5" s="1059"/>
      <c r="G5" s="1059"/>
      <c r="H5" s="1059"/>
      <c r="I5" s="1059"/>
      <c r="J5" s="1059"/>
    </row>
    <row r="6" spans="1:12" s="186" customFormat="1" ht="14.25" x14ac:dyDescent="0.2"/>
    <row r="7" spans="1:12" s="186" customFormat="1" ht="12.75" customHeight="1" x14ac:dyDescent="0.2"/>
    <row r="8" spans="1:12" s="186" customFormat="1" ht="12.75" customHeight="1" x14ac:dyDescent="0.2"/>
    <row r="9" spans="1:12" s="186" customFormat="1" ht="12.75" customHeight="1" x14ac:dyDescent="0.2"/>
    <row r="10" spans="1:12" s="186" customFormat="1" ht="12.75" customHeight="1" x14ac:dyDescent="0.2"/>
    <row r="11" spans="1:12" s="186" customFormat="1" ht="12.75" customHeight="1" x14ac:dyDescent="0.2"/>
    <row r="12" spans="1:12" s="186" customFormat="1" ht="12.75" customHeight="1" x14ac:dyDescent="0.2"/>
    <row r="13" spans="1:12" s="186" customFormat="1" ht="12.75" customHeight="1" x14ac:dyDescent="0.2"/>
    <row r="14" spans="1:12" s="186" customFormat="1" ht="12.75" customHeight="1" x14ac:dyDescent="0.2"/>
    <row r="15" spans="1:12" s="186" customFormat="1" ht="12.75" customHeight="1" x14ac:dyDescent="0.2"/>
    <row r="16" spans="1:12" s="186" customFormat="1" ht="12.75" customHeight="1" x14ac:dyDescent="0.2"/>
    <row r="17" spans="1:12" s="186" customFormat="1" ht="12.75" customHeight="1" x14ac:dyDescent="0.2"/>
    <row r="18" spans="1:12" s="186" customFormat="1" ht="12.75" customHeight="1" x14ac:dyDescent="0.2"/>
    <row r="19" spans="1:12" s="186" customFormat="1" ht="12.75" customHeight="1" x14ac:dyDescent="0.2"/>
    <row r="20" spans="1:12" s="186" customFormat="1" ht="12.75" customHeight="1" x14ac:dyDescent="0.2"/>
    <row r="21" spans="1:12" s="186" customFormat="1" ht="12.75" customHeight="1" x14ac:dyDescent="0.2"/>
    <row r="22" spans="1:12" s="186" customFormat="1" ht="14.25" x14ac:dyDescent="0.2"/>
    <row r="23" spans="1:12" s="186" customFormat="1" ht="15" customHeight="1" x14ac:dyDescent="0.2">
      <c r="A23" s="1072" t="s">
        <v>1121</v>
      </c>
      <c r="B23" s="1072"/>
      <c r="C23" s="1072"/>
      <c r="D23" s="1072"/>
      <c r="E23" s="1072"/>
      <c r="F23" s="1072"/>
      <c r="G23" s="1072"/>
      <c r="H23" s="1072"/>
      <c r="I23" s="1072"/>
      <c r="J23" s="1072"/>
    </row>
    <row r="24" spans="1:12" s="186" customFormat="1" ht="15" customHeight="1" x14ac:dyDescent="0.2">
      <c r="A24" s="1059" t="s">
        <v>93</v>
      </c>
      <c r="B24" s="1059"/>
      <c r="C24" s="1059"/>
      <c r="D24" s="1059"/>
      <c r="E24" s="1059"/>
      <c r="F24" s="1059"/>
      <c r="G24" s="1059"/>
      <c r="H24" s="1059"/>
      <c r="I24" s="1059"/>
      <c r="J24" s="1059"/>
    </row>
    <row r="25" spans="1:12" s="186" customFormat="1" ht="24" customHeight="1" x14ac:dyDescent="0.25">
      <c r="A25" s="1100" t="s">
        <v>593</v>
      </c>
      <c r="B25" s="1100"/>
      <c r="C25" s="1100"/>
      <c r="D25" s="1100"/>
      <c r="E25" s="1100"/>
      <c r="F25" s="1100" t="s">
        <v>426</v>
      </c>
      <c r="G25" s="1100"/>
      <c r="H25" s="1100"/>
      <c r="I25" s="1100"/>
      <c r="J25" s="1100"/>
      <c r="L25" s="428"/>
    </row>
    <row r="26" spans="1:12" s="186" customFormat="1" ht="14.25" x14ac:dyDescent="0.2"/>
    <row r="27" spans="1:12" s="186" customFormat="1" ht="14.25" x14ac:dyDescent="0.2"/>
    <row r="28" spans="1:12" s="186" customFormat="1" ht="14.25" x14ac:dyDescent="0.2"/>
    <row r="29" spans="1:12" s="186" customFormat="1" ht="12.75" customHeight="1" x14ac:dyDescent="0.2"/>
    <row r="30" spans="1:12" s="186" customFormat="1" ht="12.75" customHeight="1" x14ac:dyDescent="0.2"/>
    <row r="31" spans="1:12" s="186" customFormat="1" ht="12.75" customHeight="1" x14ac:dyDescent="0.2"/>
    <row r="32" spans="1:12" s="186" customFormat="1" ht="12.75" customHeight="1" x14ac:dyDescent="0.2"/>
    <row r="33" spans="1:10" s="186" customFormat="1" ht="12.75" customHeight="1" x14ac:dyDescent="0.2"/>
    <row r="34" spans="1:10" s="186" customFormat="1" ht="12.75" customHeight="1" x14ac:dyDescent="0.2"/>
    <row r="35" spans="1:10" s="186" customFormat="1" ht="12.75" customHeight="1" x14ac:dyDescent="0.2"/>
    <row r="36" spans="1:10" s="186" customFormat="1" ht="12.75" customHeight="1" x14ac:dyDescent="0.2"/>
    <row r="37" spans="1:10" s="186" customFormat="1" ht="12.75" customHeight="1" x14ac:dyDescent="0.2"/>
    <row r="38" spans="1:10" s="186" customFormat="1" ht="12.75" customHeight="1" x14ac:dyDescent="0.2"/>
    <row r="39" spans="1:10" s="186" customFormat="1" ht="7.5" customHeight="1" x14ac:dyDescent="0.2"/>
    <row r="40" spans="1:10" s="186" customFormat="1" ht="15" customHeight="1" x14ac:dyDescent="0.2">
      <c r="A40" s="1072" t="s">
        <v>1122</v>
      </c>
      <c r="B40" s="1072"/>
      <c r="C40" s="1072"/>
      <c r="D40" s="1072"/>
      <c r="E40" s="1072"/>
      <c r="F40" s="1072"/>
      <c r="G40" s="1072"/>
      <c r="H40" s="1072"/>
      <c r="I40" s="1072"/>
      <c r="J40" s="1072"/>
    </row>
    <row r="41" spans="1:10" s="186" customFormat="1" ht="14.25" x14ac:dyDescent="0.2">
      <c r="A41" s="1059" t="s">
        <v>576</v>
      </c>
      <c r="B41" s="1059"/>
      <c r="C41" s="1059"/>
      <c r="D41" s="1059"/>
      <c r="E41" s="1059"/>
      <c r="F41" s="1059"/>
      <c r="G41" s="1059"/>
      <c r="H41" s="1059"/>
      <c r="I41" s="1059"/>
      <c r="J41" s="1059"/>
    </row>
    <row r="42" spans="1:10" s="186" customFormat="1" ht="15" customHeight="1" x14ac:dyDescent="0.2">
      <c r="A42" s="1100" t="s">
        <v>427</v>
      </c>
      <c r="B42" s="1100"/>
      <c r="C42" s="1100"/>
      <c r="D42" s="1100"/>
      <c r="E42" s="1100"/>
      <c r="F42" s="1100" t="s">
        <v>428</v>
      </c>
      <c r="G42" s="1100"/>
      <c r="H42" s="1100"/>
      <c r="I42" s="1100"/>
      <c r="J42" s="1100"/>
    </row>
    <row r="43" spans="1:10" s="186" customFormat="1" ht="12" customHeight="1" x14ac:dyDescent="0.2"/>
    <row r="44" spans="1:10" s="186" customFormat="1" ht="12" customHeight="1" x14ac:dyDescent="0.2"/>
    <row r="45" spans="1:10" s="186" customFormat="1" ht="12" customHeight="1" x14ac:dyDescent="0.2"/>
    <row r="46" spans="1:10" s="186" customFormat="1" ht="12.75" customHeight="1" x14ac:dyDescent="0.2"/>
    <row r="47" spans="1:10" s="186" customFormat="1" ht="12.75" customHeight="1" x14ac:dyDescent="0.2"/>
    <row r="48" spans="1:10" s="186" customFormat="1" ht="12.75" customHeight="1" x14ac:dyDescent="0.2"/>
    <row r="49" spans="11:20" s="186" customFormat="1" ht="12.75" customHeight="1" x14ac:dyDescent="0.2"/>
    <row r="50" spans="11:20" s="186" customFormat="1" ht="12.75" customHeight="1" x14ac:dyDescent="0.2"/>
    <row r="51" spans="11:20" s="186" customFormat="1" ht="12.75" customHeight="1" x14ac:dyDescent="0.2"/>
    <row r="52" spans="11:20" s="186" customFormat="1" ht="12.75" customHeight="1" x14ac:dyDescent="0.2"/>
    <row r="53" spans="11:20" s="186" customFormat="1" ht="12.75" customHeight="1" x14ac:dyDescent="0.2"/>
    <row r="54" spans="11:20" s="186" customFormat="1" ht="12.75" customHeight="1" x14ac:dyDescent="0.2"/>
    <row r="55" spans="11:20" s="186" customFormat="1" ht="12.75" customHeight="1" x14ac:dyDescent="0.2"/>
    <row r="56" spans="11:20" s="186" customFormat="1" ht="12.75" customHeight="1" x14ac:dyDescent="0.2"/>
    <row r="57" spans="11:20" s="186" customFormat="1" ht="14.25" x14ac:dyDescent="0.2">
      <c r="K57" s="296"/>
      <c r="L57" s="296"/>
      <c r="M57" s="296"/>
      <c r="N57" s="296"/>
      <c r="O57" s="296"/>
      <c r="P57" s="296"/>
      <c r="Q57" s="296"/>
      <c r="R57" s="296"/>
      <c r="S57" s="296"/>
      <c r="T57" s="296"/>
    </row>
  </sheetData>
  <mergeCells count="10">
    <mergeCell ref="A40:J40"/>
    <mergeCell ref="A41:J41"/>
    <mergeCell ref="A42:E42"/>
    <mergeCell ref="F42:J42"/>
    <mergeCell ref="A4:J4"/>
    <mergeCell ref="A5:J5"/>
    <mergeCell ref="A23:J23"/>
    <mergeCell ref="A24:J24"/>
    <mergeCell ref="A25:E25"/>
    <mergeCell ref="F25:J25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zoomScaleNormal="100" workbookViewId="0">
      <selection activeCell="L1" sqref="L1"/>
    </sheetView>
  </sheetViews>
  <sheetFormatPr defaultColWidth="9.140625" defaultRowHeight="14.25" x14ac:dyDescent="0.2"/>
  <cols>
    <col min="1" max="1" width="14.85546875" style="170" customWidth="1"/>
    <col min="2" max="2" width="8.140625" style="170" customWidth="1"/>
    <col min="3" max="3" width="6.85546875" style="170" customWidth="1"/>
    <col min="4" max="7" width="7" style="170" customWidth="1"/>
    <col min="8" max="9" width="6.42578125" style="170" customWidth="1"/>
    <col min="10" max="10" width="14.42578125" style="170" customWidth="1"/>
    <col min="11" max="11" width="9.140625" style="170"/>
    <col min="12" max="13" width="13.42578125" style="170" bestFit="1" customWidth="1"/>
    <col min="14" max="16384" width="9.140625" style="170"/>
  </cols>
  <sheetData>
    <row r="1" spans="1:12" ht="15" customHeight="1" x14ac:dyDescent="0.2">
      <c r="A1" s="267" t="s">
        <v>111</v>
      </c>
      <c r="B1" s="162"/>
      <c r="C1" s="162"/>
      <c r="D1" s="162"/>
      <c r="E1" s="163"/>
      <c r="F1" s="739"/>
      <c r="G1" s="164"/>
      <c r="H1" s="164"/>
      <c r="I1" s="164"/>
      <c r="J1" s="52" t="s">
        <v>112</v>
      </c>
      <c r="L1" s="606" t="s">
        <v>568</v>
      </c>
    </row>
    <row r="2" spans="1:12" ht="9" customHeight="1" x14ac:dyDescent="0.2">
      <c r="A2" s="162"/>
      <c r="B2" s="162"/>
      <c r="C2" s="162"/>
      <c r="D2" s="162"/>
      <c r="E2" s="163"/>
      <c r="F2" s="739"/>
      <c r="G2" s="164"/>
      <c r="H2" s="164"/>
      <c r="I2" s="164"/>
      <c r="J2" s="165"/>
    </row>
    <row r="3" spans="1:12" ht="15" customHeight="1" x14ac:dyDescent="0.2">
      <c r="A3" s="162" t="s">
        <v>798</v>
      </c>
      <c r="B3" s="162"/>
      <c r="C3" s="162"/>
      <c r="D3" s="162"/>
      <c r="E3" s="162"/>
      <c r="F3" s="162"/>
      <c r="G3" s="162"/>
      <c r="H3" s="162"/>
      <c r="I3" s="162"/>
      <c r="J3" s="162"/>
    </row>
    <row r="4" spans="1:12" ht="15" customHeight="1" x14ac:dyDescent="0.25">
      <c r="A4" s="747" t="s">
        <v>600</v>
      </c>
      <c r="B4" s="741"/>
      <c r="C4" s="741"/>
      <c r="D4" s="741"/>
      <c r="E4" s="741"/>
      <c r="F4" s="741"/>
      <c r="G4" s="741"/>
      <c r="H4" s="741"/>
      <c r="I4" s="741"/>
      <c r="J4" s="741"/>
      <c r="L4" s="748"/>
    </row>
    <row r="5" spans="1:12" ht="12.6" customHeight="1" x14ac:dyDescent="0.2">
      <c r="A5" s="166" t="s">
        <v>220</v>
      </c>
      <c r="B5" s="749"/>
      <c r="C5" s="749"/>
      <c r="D5" s="749"/>
      <c r="E5" s="749"/>
      <c r="F5" s="749"/>
      <c r="G5" s="749"/>
      <c r="H5" s="749"/>
      <c r="I5" s="749"/>
      <c r="J5" s="167" t="s">
        <v>221</v>
      </c>
    </row>
    <row r="6" spans="1:12" ht="12.6" customHeight="1" thickBot="1" x14ac:dyDescent="0.25">
      <c r="A6" s="168" t="s">
        <v>202</v>
      </c>
      <c r="B6" s="168"/>
      <c r="C6" s="169"/>
      <c r="D6" s="169"/>
      <c r="E6" s="169"/>
      <c r="F6" s="169"/>
      <c r="G6" s="169"/>
      <c r="H6" s="169"/>
      <c r="I6" s="169"/>
      <c r="J6" s="167" t="s">
        <v>203</v>
      </c>
    </row>
    <row r="7" spans="1:12" ht="12.6" customHeight="1" x14ac:dyDescent="0.2">
      <c r="A7" s="1105" t="s">
        <v>222</v>
      </c>
      <c r="B7" s="1108" t="s">
        <v>333</v>
      </c>
      <c r="C7" s="1105"/>
      <c r="D7" s="1112" t="s">
        <v>334</v>
      </c>
      <c r="E7" s="1113"/>
      <c r="F7" s="1113"/>
      <c r="G7" s="1113"/>
      <c r="H7" s="1113"/>
      <c r="I7" s="1114"/>
      <c r="J7" s="1115" t="s">
        <v>223</v>
      </c>
    </row>
    <row r="8" spans="1:12" ht="12.6" customHeight="1" x14ac:dyDescent="0.2">
      <c r="A8" s="1106"/>
      <c r="B8" s="1109"/>
      <c r="C8" s="1106"/>
      <c r="D8" s="1118" t="s">
        <v>1236</v>
      </c>
      <c r="E8" s="1119"/>
      <c r="F8" s="1118" t="s">
        <v>335</v>
      </c>
      <c r="G8" s="1119"/>
      <c r="H8" s="1118" t="s">
        <v>318</v>
      </c>
      <c r="I8" s="1119"/>
      <c r="J8" s="1116"/>
    </row>
    <row r="9" spans="1:12" ht="12.6" customHeight="1" x14ac:dyDescent="0.2">
      <c r="A9" s="1106"/>
      <c r="B9" s="1110"/>
      <c r="C9" s="1111"/>
      <c r="D9" s="1120" t="s">
        <v>336</v>
      </c>
      <c r="E9" s="1121"/>
      <c r="F9" s="1120" t="s">
        <v>337</v>
      </c>
      <c r="G9" s="1121"/>
      <c r="H9" s="1120" t="s">
        <v>338</v>
      </c>
      <c r="I9" s="1121"/>
      <c r="J9" s="1116"/>
    </row>
    <row r="10" spans="1:12" ht="12.6" customHeight="1" x14ac:dyDescent="0.2">
      <c r="A10" s="1106"/>
      <c r="B10" s="144" t="s">
        <v>8</v>
      </c>
      <c r="C10" s="145" t="s">
        <v>307</v>
      </c>
      <c r="D10" s="144" t="s">
        <v>8</v>
      </c>
      <c r="E10" s="145" t="s">
        <v>307</v>
      </c>
      <c r="F10" s="144" t="s">
        <v>8</v>
      </c>
      <c r="G10" s="145" t="s">
        <v>307</v>
      </c>
      <c r="H10" s="144" t="s">
        <v>8</v>
      </c>
      <c r="I10" s="145" t="s">
        <v>307</v>
      </c>
      <c r="J10" s="1116"/>
    </row>
    <row r="11" spans="1:12" ht="12.6" customHeight="1" thickBot="1" x14ac:dyDescent="0.25">
      <c r="A11" s="1107"/>
      <c r="B11" s="146" t="s">
        <v>118</v>
      </c>
      <c r="C11" s="147" t="s">
        <v>110</v>
      </c>
      <c r="D11" s="146" t="s">
        <v>118</v>
      </c>
      <c r="E11" s="147" t="s">
        <v>110</v>
      </c>
      <c r="F11" s="146" t="s">
        <v>118</v>
      </c>
      <c r="G11" s="147" t="s">
        <v>110</v>
      </c>
      <c r="H11" s="146" t="s">
        <v>118</v>
      </c>
      <c r="I11" s="147" t="s">
        <v>110</v>
      </c>
      <c r="J11" s="1117"/>
      <c r="L11" s="171"/>
    </row>
    <row r="12" spans="1:12" ht="15" customHeight="1" x14ac:dyDescent="0.2">
      <c r="A12" s="172" t="s">
        <v>226</v>
      </c>
      <c r="B12" s="743">
        <v>1363910</v>
      </c>
      <c r="C12" s="743">
        <v>583964</v>
      </c>
      <c r="D12" s="743">
        <v>619375</v>
      </c>
      <c r="E12" s="743">
        <v>182911</v>
      </c>
      <c r="F12" s="743">
        <v>675915</v>
      </c>
      <c r="G12" s="743">
        <v>359297</v>
      </c>
      <c r="H12" s="743">
        <v>67603</v>
      </c>
      <c r="I12" s="743">
        <v>44272</v>
      </c>
      <c r="J12" s="173" t="s">
        <v>226</v>
      </c>
      <c r="L12" s="171"/>
    </row>
    <row r="13" spans="1:12" ht="12" customHeight="1" x14ac:dyDescent="0.2">
      <c r="A13" s="174" t="s">
        <v>227</v>
      </c>
      <c r="B13" s="744">
        <v>74078</v>
      </c>
      <c r="C13" s="744">
        <v>28436</v>
      </c>
      <c r="D13" s="744">
        <v>47683</v>
      </c>
      <c r="E13" s="744">
        <v>16146</v>
      </c>
      <c r="F13" s="744">
        <v>16743</v>
      </c>
      <c r="G13" s="744">
        <v>9398</v>
      </c>
      <c r="H13" s="744">
        <v>2048</v>
      </c>
      <c r="I13" s="744">
        <v>1378</v>
      </c>
      <c r="J13" s="175" t="s">
        <v>228</v>
      </c>
      <c r="L13" s="171"/>
    </row>
    <row r="14" spans="1:12" ht="12" customHeight="1" x14ac:dyDescent="0.2">
      <c r="A14" s="174" t="s">
        <v>229</v>
      </c>
      <c r="B14" s="744">
        <v>18708</v>
      </c>
      <c r="C14" s="744">
        <v>10964</v>
      </c>
      <c r="D14" s="744">
        <v>6348</v>
      </c>
      <c r="E14" s="744">
        <v>1402</v>
      </c>
      <c r="F14" s="744">
        <v>11934</v>
      </c>
      <c r="G14" s="744">
        <v>9212</v>
      </c>
      <c r="H14" s="744">
        <v>426</v>
      </c>
      <c r="I14" s="744">
        <v>350</v>
      </c>
      <c r="J14" s="175" t="s">
        <v>230</v>
      </c>
      <c r="L14" s="171"/>
    </row>
    <row r="15" spans="1:12" ht="12" customHeight="1" x14ac:dyDescent="0.2">
      <c r="A15" s="177" t="s">
        <v>231</v>
      </c>
      <c r="B15" s="743">
        <v>26199</v>
      </c>
      <c r="C15" s="743">
        <v>9654</v>
      </c>
      <c r="D15" s="743">
        <v>12938</v>
      </c>
      <c r="E15" s="743">
        <v>2310</v>
      </c>
      <c r="F15" s="743">
        <v>11973</v>
      </c>
      <c r="G15" s="743">
        <v>6079</v>
      </c>
      <c r="H15" s="743">
        <v>1288</v>
      </c>
      <c r="I15" s="743">
        <v>1265</v>
      </c>
      <c r="J15" s="178" t="s">
        <v>232</v>
      </c>
      <c r="L15" s="171"/>
    </row>
    <row r="16" spans="1:12" ht="12" customHeight="1" x14ac:dyDescent="0.2">
      <c r="A16" s="174" t="s">
        <v>233</v>
      </c>
      <c r="B16" s="744">
        <v>33747</v>
      </c>
      <c r="C16" s="744">
        <v>9653</v>
      </c>
      <c r="D16" s="744">
        <v>25544</v>
      </c>
      <c r="E16" s="744">
        <v>6130</v>
      </c>
      <c r="F16" s="744">
        <v>5451</v>
      </c>
      <c r="G16" s="744">
        <v>2335</v>
      </c>
      <c r="H16" s="744">
        <v>1949</v>
      </c>
      <c r="I16" s="744">
        <v>1122</v>
      </c>
      <c r="J16" s="175" t="s">
        <v>234</v>
      </c>
      <c r="L16" s="171"/>
    </row>
    <row r="17" spans="1:12" ht="12" customHeight="1" x14ac:dyDescent="0.2">
      <c r="A17" s="174" t="s">
        <v>235</v>
      </c>
      <c r="B17" s="744">
        <v>3740</v>
      </c>
      <c r="C17" s="744">
        <v>824</v>
      </c>
      <c r="D17" s="744">
        <v>2289</v>
      </c>
      <c r="E17" s="744">
        <v>330</v>
      </c>
      <c r="F17" s="744">
        <v>1308</v>
      </c>
      <c r="G17" s="744">
        <v>437</v>
      </c>
      <c r="H17" s="744">
        <v>143</v>
      </c>
      <c r="I17" s="744">
        <v>57</v>
      </c>
      <c r="J17" s="175" t="s">
        <v>236</v>
      </c>
      <c r="L17" s="171"/>
    </row>
    <row r="18" spans="1:12" ht="12" customHeight="1" x14ac:dyDescent="0.2">
      <c r="A18" s="174" t="s">
        <v>237</v>
      </c>
      <c r="B18" s="744">
        <v>32949</v>
      </c>
      <c r="C18" s="744">
        <v>8998</v>
      </c>
      <c r="D18" s="744">
        <v>23184</v>
      </c>
      <c r="E18" s="744">
        <v>4893</v>
      </c>
      <c r="F18" s="744">
        <v>7535</v>
      </c>
      <c r="G18" s="744">
        <v>3124</v>
      </c>
      <c r="H18" s="744">
        <v>2230</v>
      </c>
      <c r="I18" s="744">
        <v>981</v>
      </c>
      <c r="J18" s="175" t="s">
        <v>238</v>
      </c>
      <c r="L18" s="171"/>
    </row>
    <row r="19" spans="1:12" ht="12" customHeight="1" x14ac:dyDescent="0.2">
      <c r="A19" s="174" t="s">
        <v>239</v>
      </c>
      <c r="B19" s="744">
        <v>251976</v>
      </c>
      <c r="C19" s="744">
        <v>97097</v>
      </c>
      <c r="D19" s="744">
        <v>104050</v>
      </c>
      <c r="E19" s="744">
        <v>14516</v>
      </c>
      <c r="F19" s="744">
        <v>140276</v>
      </c>
      <c r="G19" s="744">
        <v>79397</v>
      </c>
      <c r="H19" s="744">
        <v>1581</v>
      </c>
      <c r="I19" s="744">
        <v>1196</v>
      </c>
      <c r="J19" s="175" t="s">
        <v>240</v>
      </c>
      <c r="L19" s="171"/>
    </row>
    <row r="20" spans="1:12" ht="12" customHeight="1" x14ac:dyDescent="0.2">
      <c r="A20" s="174" t="s">
        <v>241</v>
      </c>
      <c r="B20" s="744">
        <v>13946</v>
      </c>
      <c r="C20" s="744">
        <v>4896</v>
      </c>
      <c r="D20" s="744">
        <v>6867</v>
      </c>
      <c r="E20" s="744">
        <v>1949</v>
      </c>
      <c r="F20" s="744">
        <v>6514</v>
      </c>
      <c r="G20" s="744">
        <v>2666</v>
      </c>
      <c r="H20" s="744">
        <v>565</v>
      </c>
      <c r="I20" s="744">
        <v>281</v>
      </c>
      <c r="J20" s="179" t="s">
        <v>242</v>
      </c>
      <c r="L20" s="171"/>
    </row>
    <row r="21" spans="1:12" ht="12" customHeight="1" x14ac:dyDescent="0.2">
      <c r="A21" s="174" t="s">
        <v>243</v>
      </c>
      <c r="B21" s="744">
        <v>21872</v>
      </c>
      <c r="C21" s="744">
        <v>7925</v>
      </c>
      <c r="D21" s="744">
        <v>15688</v>
      </c>
      <c r="E21" s="744">
        <v>5713</v>
      </c>
      <c r="F21" s="744">
        <v>4111</v>
      </c>
      <c r="G21" s="744">
        <v>1239</v>
      </c>
      <c r="H21" s="744">
        <v>899</v>
      </c>
      <c r="I21" s="744">
        <v>482</v>
      </c>
      <c r="J21" s="179" t="s">
        <v>244</v>
      </c>
      <c r="L21" s="171"/>
    </row>
    <row r="22" spans="1:12" ht="12" customHeight="1" x14ac:dyDescent="0.2">
      <c r="A22" s="174" t="s">
        <v>245</v>
      </c>
      <c r="B22" s="744">
        <v>170315</v>
      </c>
      <c r="C22" s="744">
        <v>99129</v>
      </c>
      <c r="D22" s="744">
        <v>55917</v>
      </c>
      <c r="E22" s="744">
        <v>22846</v>
      </c>
      <c r="F22" s="744">
        <v>111654</v>
      </c>
      <c r="G22" s="744">
        <v>74728</v>
      </c>
      <c r="H22" s="744">
        <v>2744</v>
      </c>
      <c r="I22" s="744">
        <v>1555</v>
      </c>
      <c r="J22" s="175" t="s">
        <v>246</v>
      </c>
      <c r="L22" s="171"/>
    </row>
    <row r="23" spans="1:12" ht="12" customHeight="1" x14ac:dyDescent="0.2">
      <c r="A23" s="174" t="s">
        <v>247</v>
      </c>
      <c r="B23" s="744">
        <v>3038</v>
      </c>
      <c r="C23" s="744">
        <v>1781</v>
      </c>
      <c r="D23" s="744">
        <v>1250</v>
      </c>
      <c r="E23" s="744">
        <v>600</v>
      </c>
      <c r="F23" s="744">
        <v>1657</v>
      </c>
      <c r="G23" s="744">
        <v>1082</v>
      </c>
      <c r="H23" s="744">
        <v>95</v>
      </c>
      <c r="I23" s="744">
        <v>37</v>
      </c>
      <c r="J23" s="175" t="s">
        <v>248</v>
      </c>
      <c r="L23" s="171"/>
    </row>
    <row r="24" spans="1:12" ht="12" customHeight="1" x14ac:dyDescent="0.2">
      <c r="A24" s="174" t="s">
        <v>249</v>
      </c>
      <c r="B24" s="744">
        <v>13432</v>
      </c>
      <c r="C24" s="744">
        <v>3390</v>
      </c>
      <c r="D24" s="744">
        <v>7304</v>
      </c>
      <c r="E24" s="744">
        <v>943</v>
      </c>
      <c r="F24" s="744">
        <v>5897</v>
      </c>
      <c r="G24" s="744">
        <v>2340</v>
      </c>
      <c r="H24" s="744">
        <v>231</v>
      </c>
      <c r="I24" s="744">
        <v>107</v>
      </c>
      <c r="J24" s="175" t="s">
        <v>250</v>
      </c>
      <c r="L24" s="171"/>
    </row>
    <row r="25" spans="1:12" ht="12" customHeight="1" x14ac:dyDescent="0.2">
      <c r="A25" s="174" t="s">
        <v>251</v>
      </c>
      <c r="B25" s="744">
        <v>9427</v>
      </c>
      <c r="C25" s="744">
        <v>2550</v>
      </c>
      <c r="D25" s="744">
        <v>1797</v>
      </c>
      <c r="E25" s="744">
        <v>293</v>
      </c>
      <c r="F25" s="744">
        <v>4432</v>
      </c>
      <c r="G25" s="744">
        <v>1899</v>
      </c>
      <c r="H25" s="744">
        <v>135</v>
      </c>
      <c r="I25" s="744">
        <v>58</v>
      </c>
      <c r="J25" s="175" t="s">
        <v>252</v>
      </c>
      <c r="L25" s="171"/>
    </row>
    <row r="26" spans="1:12" ht="12" customHeight="1" x14ac:dyDescent="0.2">
      <c r="A26" s="174" t="s">
        <v>339</v>
      </c>
      <c r="B26" s="744">
        <v>364</v>
      </c>
      <c r="C26" s="744">
        <v>122</v>
      </c>
      <c r="D26" s="744">
        <v>63</v>
      </c>
      <c r="E26" s="744">
        <v>29</v>
      </c>
      <c r="F26" s="744">
        <v>50</v>
      </c>
      <c r="G26" s="744">
        <v>28</v>
      </c>
      <c r="H26" s="745" t="s">
        <v>1245</v>
      </c>
      <c r="I26" s="745" t="s">
        <v>1245</v>
      </c>
      <c r="J26" s="175" t="s">
        <v>254</v>
      </c>
      <c r="L26" s="171"/>
    </row>
    <row r="27" spans="1:12" ht="12" customHeight="1" x14ac:dyDescent="0.2">
      <c r="A27" s="174" t="s">
        <v>255</v>
      </c>
      <c r="B27" s="744">
        <v>19449</v>
      </c>
      <c r="C27" s="744">
        <v>9795</v>
      </c>
      <c r="D27" s="744">
        <v>7827</v>
      </c>
      <c r="E27" s="744">
        <v>1591</v>
      </c>
      <c r="F27" s="744">
        <v>10658</v>
      </c>
      <c r="G27" s="744">
        <v>7544</v>
      </c>
      <c r="H27" s="744">
        <v>902</v>
      </c>
      <c r="I27" s="744">
        <v>652</v>
      </c>
      <c r="J27" s="175" t="s">
        <v>256</v>
      </c>
      <c r="L27" s="171"/>
    </row>
    <row r="28" spans="1:12" ht="12" customHeight="1" x14ac:dyDescent="0.2">
      <c r="A28" s="174" t="s">
        <v>257</v>
      </c>
      <c r="B28" s="744">
        <v>1621</v>
      </c>
      <c r="C28" s="744">
        <v>825</v>
      </c>
      <c r="D28" s="744">
        <v>745</v>
      </c>
      <c r="E28" s="744">
        <v>276</v>
      </c>
      <c r="F28" s="744">
        <v>757</v>
      </c>
      <c r="G28" s="744">
        <v>493</v>
      </c>
      <c r="H28" s="744">
        <v>33</v>
      </c>
      <c r="I28" s="744">
        <v>14</v>
      </c>
      <c r="J28" s="175" t="s">
        <v>257</v>
      </c>
      <c r="L28" s="171"/>
    </row>
    <row r="29" spans="1:12" ht="12" customHeight="1" x14ac:dyDescent="0.2">
      <c r="A29" s="174" t="s">
        <v>258</v>
      </c>
      <c r="B29" s="744">
        <v>114713</v>
      </c>
      <c r="C29" s="744">
        <v>62747</v>
      </c>
      <c r="D29" s="744">
        <v>14826</v>
      </c>
      <c r="E29" s="744">
        <v>4511</v>
      </c>
      <c r="F29" s="744">
        <v>74574</v>
      </c>
      <c r="G29" s="744">
        <v>41503</v>
      </c>
      <c r="H29" s="744">
        <v>25183</v>
      </c>
      <c r="I29" s="744">
        <v>16613</v>
      </c>
      <c r="J29" s="175" t="s">
        <v>259</v>
      </c>
      <c r="L29" s="171"/>
    </row>
    <row r="30" spans="1:12" ht="12" customHeight="1" x14ac:dyDescent="0.2">
      <c r="A30" s="174" t="s">
        <v>260</v>
      </c>
      <c r="B30" s="745" t="s">
        <v>208</v>
      </c>
      <c r="C30" s="745" t="s">
        <v>208</v>
      </c>
      <c r="D30" s="744">
        <v>53504</v>
      </c>
      <c r="E30" s="744">
        <v>17530</v>
      </c>
      <c r="F30" s="744">
        <v>11598</v>
      </c>
      <c r="G30" s="744">
        <v>4874</v>
      </c>
      <c r="H30" s="745" t="s">
        <v>208</v>
      </c>
      <c r="I30" s="745" t="s">
        <v>208</v>
      </c>
      <c r="J30" s="175" t="s">
        <v>261</v>
      </c>
      <c r="L30" s="171"/>
    </row>
    <row r="31" spans="1:12" ht="12" customHeight="1" x14ac:dyDescent="0.2">
      <c r="A31" s="174" t="s">
        <v>262</v>
      </c>
      <c r="B31" s="744">
        <v>126308</v>
      </c>
      <c r="C31" s="744">
        <v>48886</v>
      </c>
      <c r="D31" s="744">
        <v>59306</v>
      </c>
      <c r="E31" s="744">
        <v>20916</v>
      </c>
      <c r="F31" s="744">
        <v>64885</v>
      </c>
      <c r="G31" s="744">
        <v>26947</v>
      </c>
      <c r="H31" s="744">
        <v>2117</v>
      </c>
      <c r="I31" s="744">
        <v>1023</v>
      </c>
      <c r="J31" s="175" t="s">
        <v>263</v>
      </c>
      <c r="L31" s="171"/>
    </row>
    <row r="32" spans="1:12" ht="12" customHeight="1" x14ac:dyDescent="0.2">
      <c r="A32" s="174" t="s">
        <v>264</v>
      </c>
      <c r="B32" s="744">
        <v>39026</v>
      </c>
      <c r="C32" s="744">
        <v>12815</v>
      </c>
      <c r="D32" s="744">
        <v>19717</v>
      </c>
      <c r="E32" s="744">
        <v>5511</v>
      </c>
      <c r="F32" s="744">
        <v>17321</v>
      </c>
      <c r="G32" s="744">
        <v>6446</v>
      </c>
      <c r="H32" s="744">
        <v>1771</v>
      </c>
      <c r="I32" s="744">
        <v>822</v>
      </c>
      <c r="J32" s="175" t="s">
        <v>265</v>
      </c>
      <c r="L32" s="171"/>
    </row>
    <row r="33" spans="1:12" ht="12" customHeight="1" x14ac:dyDescent="0.2">
      <c r="A33" s="174" t="s">
        <v>266</v>
      </c>
      <c r="B33" s="744">
        <v>21515</v>
      </c>
      <c r="C33" s="744">
        <v>11658</v>
      </c>
      <c r="D33" s="744">
        <v>9879</v>
      </c>
      <c r="E33" s="744">
        <v>2944</v>
      </c>
      <c r="F33" s="744">
        <v>9455</v>
      </c>
      <c r="G33" s="744">
        <v>7111</v>
      </c>
      <c r="H33" s="744">
        <v>1263</v>
      </c>
      <c r="I33" s="744">
        <v>1118</v>
      </c>
      <c r="J33" s="175" t="s">
        <v>267</v>
      </c>
      <c r="L33" s="171"/>
    </row>
    <row r="34" spans="1:12" ht="12" customHeight="1" x14ac:dyDescent="0.2">
      <c r="A34" s="174" t="s">
        <v>268</v>
      </c>
      <c r="B34" s="744">
        <v>47544</v>
      </c>
      <c r="C34" s="744">
        <v>22452</v>
      </c>
      <c r="D34" s="744">
        <v>10720</v>
      </c>
      <c r="E34" s="744">
        <v>3396</v>
      </c>
      <c r="F34" s="744">
        <v>34110</v>
      </c>
      <c r="G34" s="744">
        <v>17506</v>
      </c>
      <c r="H34" s="744">
        <v>2714</v>
      </c>
      <c r="I34" s="744">
        <v>1550</v>
      </c>
      <c r="J34" s="175" t="s">
        <v>269</v>
      </c>
      <c r="L34" s="171"/>
    </row>
    <row r="35" spans="1:12" ht="12" customHeight="1" x14ac:dyDescent="0.2">
      <c r="A35" s="174" t="s">
        <v>270</v>
      </c>
      <c r="B35" s="744">
        <v>37406</v>
      </c>
      <c r="C35" s="744">
        <v>20063</v>
      </c>
      <c r="D35" s="744">
        <v>26278</v>
      </c>
      <c r="E35" s="744">
        <v>12809</v>
      </c>
      <c r="F35" s="744">
        <v>6914</v>
      </c>
      <c r="G35" s="744">
        <v>3118</v>
      </c>
      <c r="H35" s="744">
        <v>4214</v>
      </c>
      <c r="I35" s="744">
        <v>4136</v>
      </c>
      <c r="J35" s="175" t="s">
        <v>271</v>
      </c>
      <c r="L35" s="171"/>
    </row>
    <row r="36" spans="1:12" ht="12" customHeight="1" x14ac:dyDescent="0.2">
      <c r="A36" s="174" t="s">
        <v>272</v>
      </c>
      <c r="B36" s="744">
        <v>19362</v>
      </c>
      <c r="C36" s="744">
        <v>7000</v>
      </c>
      <c r="D36" s="744">
        <v>7740</v>
      </c>
      <c r="E36" s="744">
        <v>2001</v>
      </c>
      <c r="F36" s="744">
        <v>10593</v>
      </c>
      <c r="G36" s="744">
        <v>4389</v>
      </c>
      <c r="H36" s="744">
        <v>689</v>
      </c>
      <c r="I36" s="744">
        <v>514</v>
      </c>
      <c r="J36" s="175" t="s">
        <v>273</v>
      </c>
      <c r="L36" s="171"/>
    </row>
    <row r="37" spans="1:12" ht="12" customHeight="1" x14ac:dyDescent="0.2">
      <c r="A37" s="174" t="s">
        <v>274</v>
      </c>
      <c r="B37" s="744">
        <v>6375</v>
      </c>
      <c r="C37" s="744">
        <v>1997</v>
      </c>
      <c r="D37" s="744">
        <v>3797</v>
      </c>
      <c r="E37" s="744">
        <v>1054</v>
      </c>
      <c r="F37" s="744">
        <v>2543</v>
      </c>
      <c r="G37" s="744">
        <v>928</v>
      </c>
      <c r="H37" s="744">
        <v>2</v>
      </c>
      <c r="I37" s="744">
        <v>3</v>
      </c>
      <c r="J37" s="175" t="s">
        <v>275</v>
      </c>
      <c r="L37" s="171"/>
    </row>
    <row r="38" spans="1:12" ht="12" customHeight="1" x14ac:dyDescent="0.2">
      <c r="A38" s="174" t="s">
        <v>276</v>
      </c>
      <c r="B38" s="744">
        <v>207890</v>
      </c>
      <c r="C38" s="744">
        <v>85632</v>
      </c>
      <c r="D38" s="744">
        <v>68562</v>
      </c>
      <c r="E38" s="744">
        <v>26937</v>
      </c>
      <c r="F38" s="744">
        <v>83692</v>
      </c>
      <c r="G38" s="744">
        <v>37733</v>
      </c>
      <c r="H38" s="744">
        <v>10559</v>
      </c>
      <c r="I38" s="744">
        <v>6462</v>
      </c>
      <c r="J38" s="175" t="s">
        <v>277</v>
      </c>
      <c r="L38" s="171"/>
    </row>
    <row r="39" spans="1:12" ht="12" customHeight="1" x14ac:dyDescent="0.2">
      <c r="A39" s="174" t="s">
        <v>278</v>
      </c>
      <c r="B39" s="744">
        <v>48910</v>
      </c>
      <c r="C39" s="744">
        <v>14676</v>
      </c>
      <c r="D39" s="744">
        <v>25552</v>
      </c>
      <c r="E39" s="744">
        <v>5336</v>
      </c>
      <c r="F39" s="744">
        <v>19280</v>
      </c>
      <c r="G39" s="744">
        <v>6741</v>
      </c>
      <c r="H39" s="744">
        <v>3822</v>
      </c>
      <c r="I39" s="744">
        <v>2496</v>
      </c>
      <c r="J39" s="175" t="s">
        <v>279</v>
      </c>
      <c r="L39" s="171"/>
    </row>
    <row r="40" spans="1:12" ht="7.5" customHeight="1" x14ac:dyDescent="0.2">
      <c r="A40" s="176"/>
      <c r="B40" s="750"/>
      <c r="C40" s="750"/>
      <c r="D40" s="750"/>
      <c r="E40" s="750"/>
      <c r="F40" s="750"/>
      <c r="G40" s="750"/>
      <c r="H40" s="750"/>
      <c r="I40" s="750"/>
      <c r="J40" s="179"/>
    </row>
    <row r="41" spans="1:12" ht="35.25" customHeight="1" x14ac:dyDescent="0.2">
      <c r="A41" s="1101" t="s">
        <v>1004</v>
      </c>
      <c r="B41" s="1101"/>
      <c r="C41" s="1101"/>
      <c r="D41" s="1101"/>
      <c r="E41" s="1101"/>
      <c r="F41" s="1102" t="s">
        <v>1157</v>
      </c>
      <c r="G41" s="1102"/>
      <c r="H41" s="1102"/>
      <c r="I41" s="1102"/>
      <c r="J41" s="1102"/>
    </row>
    <row r="42" spans="1:12" ht="13.5" customHeight="1" x14ac:dyDescent="0.2">
      <c r="A42" s="598" t="s">
        <v>1005</v>
      </c>
      <c r="B42" s="180"/>
      <c r="C42" s="180"/>
      <c r="D42" s="180"/>
      <c r="G42" s="181"/>
      <c r="H42" s="181"/>
      <c r="I42" s="181"/>
      <c r="J42" s="599" t="s">
        <v>1158</v>
      </c>
    </row>
    <row r="43" spans="1:12" ht="5.25" customHeight="1" x14ac:dyDescent="0.2">
      <c r="A43" s="182"/>
      <c r="B43" s="182"/>
      <c r="C43" s="182"/>
      <c r="D43" s="182"/>
      <c r="E43" s="182"/>
      <c r="F43" s="182"/>
      <c r="G43" s="182"/>
      <c r="H43" s="182"/>
      <c r="I43" s="182"/>
      <c r="J43" s="182"/>
    </row>
    <row r="44" spans="1:12" x14ac:dyDescent="0.2">
      <c r="A44" s="1103" t="s">
        <v>1262</v>
      </c>
      <c r="B44" s="1103"/>
      <c r="C44" s="1103"/>
      <c r="D44" s="1103"/>
      <c r="E44" s="1103"/>
      <c r="F44" s="1103"/>
      <c r="G44" s="1103"/>
      <c r="H44" s="1103"/>
      <c r="I44" s="1103"/>
      <c r="J44" s="1103"/>
    </row>
    <row r="45" spans="1:12" x14ac:dyDescent="0.2">
      <c r="A45" s="1104" t="s">
        <v>1263</v>
      </c>
      <c r="B45" s="1104"/>
      <c r="C45" s="1104"/>
      <c r="D45" s="1104"/>
      <c r="E45" s="1104"/>
      <c r="F45" s="1104"/>
      <c r="G45" s="1104"/>
      <c r="H45" s="1104"/>
      <c r="I45" s="1104"/>
      <c r="J45" s="1104"/>
    </row>
  </sheetData>
  <mergeCells count="14">
    <mergeCell ref="A41:E41"/>
    <mergeCell ref="F41:J41"/>
    <mergeCell ref="A44:J44"/>
    <mergeCell ref="A45:J45"/>
    <mergeCell ref="A7:A11"/>
    <mergeCell ref="B7:C9"/>
    <mergeCell ref="D7:I7"/>
    <mergeCell ref="J7:J11"/>
    <mergeCell ref="D8:E8"/>
    <mergeCell ref="F8:G8"/>
    <mergeCell ref="H8:I8"/>
    <mergeCell ref="D9:E9"/>
    <mergeCell ref="F9:G9"/>
    <mergeCell ref="H9:I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workbookViewId="0">
      <selection activeCell="L1" sqref="L1"/>
    </sheetView>
  </sheetViews>
  <sheetFormatPr defaultColWidth="9.140625" defaultRowHeight="14.25" x14ac:dyDescent="0.2"/>
  <cols>
    <col min="1" max="1" width="15.140625" style="170" customWidth="1"/>
    <col min="2" max="3" width="7.140625" style="170" customWidth="1"/>
    <col min="4" max="7" width="7" style="170" customWidth="1"/>
    <col min="8" max="9" width="6.42578125" style="170" customWidth="1"/>
    <col min="10" max="10" width="14.42578125" style="170" customWidth="1"/>
    <col min="11" max="11" width="9.140625" style="170"/>
    <col min="12" max="13" width="13.42578125" style="170" bestFit="1" customWidth="1"/>
    <col min="14" max="16384" width="9.140625" style="170"/>
  </cols>
  <sheetData>
    <row r="1" spans="1:12" ht="15" customHeight="1" x14ac:dyDescent="0.2">
      <c r="A1" s="267" t="s">
        <v>111</v>
      </c>
      <c r="B1" s="162"/>
      <c r="C1" s="162"/>
      <c r="D1" s="162"/>
      <c r="E1" s="163"/>
      <c r="F1" s="739"/>
      <c r="G1" s="164"/>
      <c r="H1" s="164"/>
      <c r="I1" s="164"/>
      <c r="J1" s="52" t="s">
        <v>112</v>
      </c>
      <c r="L1" s="606" t="s">
        <v>568</v>
      </c>
    </row>
    <row r="2" spans="1:12" ht="9" customHeight="1" x14ac:dyDescent="0.2">
      <c r="A2" s="162"/>
      <c r="B2" s="162"/>
      <c r="C2" s="162"/>
      <c r="D2" s="162"/>
      <c r="E2" s="163"/>
      <c r="F2" s="739"/>
      <c r="G2" s="164"/>
      <c r="H2" s="164"/>
      <c r="I2" s="164"/>
      <c r="J2" s="165"/>
    </row>
    <row r="3" spans="1:12" ht="15" customHeight="1" x14ac:dyDescent="0.2">
      <c r="A3" s="162" t="s">
        <v>799</v>
      </c>
      <c r="B3" s="162"/>
      <c r="C3" s="162"/>
      <c r="D3" s="162"/>
      <c r="E3" s="162"/>
      <c r="F3" s="162"/>
      <c r="G3" s="162"/>
      <c r="H3" s="162"/>
      <c r="I3" s="162"/>
      <c r="J3" s="162"/>
    </row>
    <row r="4" spans="1:12" ht="15" customHeight="1" x14ac:dyDescent="0.25">
      <c r="A4" s="747" t="s">
        <v>601</v>
      </c>
      <c r="B4" s="741"/>
      <c r="C4" s="741"/>
      <c r="D4" s="741"/>
      <c r="E4" s="741"/>
      <c r="F4" s="741"/>
      <c r="G4" s="741"/>
      <c r="H4" s="741"/>
      <c r="I4" s="741"/>
      <c r="J4" s="741"/>
      <c r="L4" s="748"/>
    </row>
    <row r="5" spans="1:12" ht="12.6" customHeight="1" x14ac:dyDescent="0.2">
      <c r="A5" s="166" t="s">
        <v>220</v>
      </c>
      <c r="B5" s="749"/>
      <c r="C5" s="749"/>
      <c r="D5" s="749"/>
      <c r="E5" s="749"/>
      <c r="F5" s="749"/>
      <c r="G5" s="749"/>
      <c r="H5" s="749"/>
      <c r="I5" s="749"/>
      <c r="J5" s="167" t="s">
        <v>221</v>
      </c>
    </row>
    <row r="6" spans="1:12" ht="12.6" customHeight="1" thickBot="1" x14ac:dyDescent="0.25">
      <c r="A6" s="168" t="s">
        <v>202</v>
      </c>
      <c r="B6" s="168"/>
      <c r="C6" s="169"/>
      <c r="D6" s="169"/>
      <c r="E6" s="169"/>
      <c r="F6" s="169"/>
      <c r="G6" s="169"/>
      <c r="H6" s="169"/>
      <c r="I6" s="169"/>
      <c r="J6" s="167" t="s">
        <v>203</v>
      </c>
    </row>
    <row r="7" spans="1:12" ht="12.6" customHeight="1" x14ac:dyDescent="0.2">
      <c r="A7" s="1105" t="s">
        <v>222</v>
      </c>
      <c r="B7" s="1108" t="s">
        <v>333</v>
      </c>
      <c r="C7" s="1105"/>
      <c r="D7" s="1112" t="s">
        <v>334</v>
      </c>
      <c r="E7" s="1113"/>
      <c r="F7" s="1113"/>
      <c r="G7" s="1113"/>
      <c r="H7" s="1113"/>
      <c r="I7" s="1114"/>
      <c r="J7" s="1115" t="s">
        <v>223</v>
      </c>
    </row>
    <row r="8" spans="1:12" ht="12.6" customHeight="1" x14ac:dyDescent="0.2">
      <c r="A8" s="1106"/>
      <c r="B8" s="1109"/>
      <c r="C8" s="1106"/>
      <c r="D8" s="1118" t="s">
        <v>1236</v>
      </c>
      <c r="E8" s="1119"/>
      <c r="F8" s="1118" t="s">
        <v>335</v>
      </c>
      <c r="G8" s="1119"/>
      <c r="H8" s="1118" t="s">
        <v>318</v>
      </c>
      <c r="I8" s="1119"/>
      <c r="J8" s="1116"/>
    </row>
    <row r="9" spans="1:12" ht="12.6" customHeight="1" x14ac:dyDescent="0.2">
      <c r="A9" s="1106"/>
      <c r="B9" s="1110"/>
      <c r="C9" s="1111"/>
      <c r="D9" s="1120" t="s">
        <v>336</v>
      </c>
      <c r="E9" s="1121"/>
      <c r="F9" s="1120" t="s">
        <v>337</v>
      </c>
      <c r="G9" s="1121"/>
      <c r="H9" s="1120" t="s">
        <v>338</v>
      </c>
      <c r="I9" s="1121"/>
      <c r="J9" s="1116"/>
    </row>
    <row r="10" spans="1:12" ht="12.6" customHeight="1" x14ac:dyDescent="0.2">
      <c r="A10" s="1106"/>
      <c r="B10" s="144" t="s">
        <v>8</v>
      </c>
      <c r="C10" s="145" t="s">
        <v>307</v>
      </c>
      <c r="D10" s="144" t="s">
        <v>8</v>
      </c>
      <c r="E10" s="145" t="s">
        <v>307</v>
      </c>
      <c r="F10" s="144" t="s">
        <v>8</v>
      </c>
      <c r="G10" s="145" t="s">
        <v>307</v>
      </c>
      <c r="H10" s="144" t="s">
        <v>8</v>
      </c>
      <c r="I10" s="145" t="s">
        <v>307</v>
      </c>
      <c r="J10" s="1116"/>
    </row>
    <row r="11" spans="1:12" ht="12.6" customHeight="1" thickBot="1" x14ac:dyDescent="0.25">
      <c r="A11" s="1107"/>
      <c r="B11" s="146" t="s">
        <v>118</v>
      </c>
      <c r="C11" s="147" t="s">
        <v>110</v>
      </c>
      <c r="D11" s="146" t="s">
        <v>118</v>
      </c>
      <c r="E11" s="147" t="s">
        <v>110</v>
      </c>
      <c r="F11" s="146" t="s">
        <v>118</v>
      </c>
      <c r="G11" s="147" t="s">
        <v>110</v>
      </c>
      <c r="H11" s="146" t="s">
        <v>118</v>
      </c>
      <c r="I11" s="147" t="s">
        <v>110</v>
      </c>
      <c r="J11" s="1117"/>
      <c r="L11" s="171"/>
    </row>
    <row r="12" spans="1:12" ht="13.5" customHeight="1" x14ac:dyDescent="0.2">
      <c r="A12" s="172" t="s">
        <v>226</v>
      </c>
      <c r="B12" s="751">
        <v>333432</v>
      </c>
      <c r="C12" s="751">
        <v>130248</v>
      </c>
      <c r="D12" s="751">
        <v>161562</v>
      </c>
      <c r="E12" s="751">
        <v>49560</v>
      </c>
      <c r="F12" s="751">
        <v>136736</v>
      </c>
      <c r="G12" s="751">
        <v>66546</v>
      </c>
      <c r="H12" s="751">
        <v>10002</v>
      </c>
      <c r="I12" s="751">
        <v>6873</v>
      </c>
      <c r="J12" s="173" t="s">
        <v>226</v>
      </c>
      <c r="L12" s="171"/>
    </row>
    <row r="13" spans="1:12" ht="12" customHeight="1" x14ac:dyDescent="0.2">
      <c r="A13" s="174" t="s">
        <v>227</v>
      </c>
      <c r="B13" s="752">
        <v>18472</v>
      </c>
      <c r="C13" s="752">
        <v>6861</v>
      </c>
      <c r="D13" s="752">
        <v>10205</v>
      </c>
      <c r="E13" s="752">
        <v>3312</v>
      </c>
      <c r="F13" s="752">
        <v>5734</v>
      </c>
      <c r="G13" s="752">
        <v>2947</v>
      </c>
      <c r="H13" s="752">
        <v>344</v>
      </c>
      <c r="I13" s="752">
        <v>239</v>
      </c>
      <c r="J13" s="175" t="s">
        <v>228</v>
      </c>
      <c r="L13" s="171"/>
    </row>
    <row r="14" spans="1:12" ht="12" customHeight="1" x14ac:dyDescent="0.2">
      <c r="A14" s="174" t="s">
        <v>229</v>
      </c>
      <c r="B14" s="752">
        <v>3057</v>
      </c>
      <c r="C14" s="752">
        <v>1390</v>
      </c>
      <c r="D14" s="752">
        <v>1360</v>
      </c>
      <c r="E14" s="752">
        <v>269</v>
      </c>
      <c r="F14" s="752">
        <v>1621</v>
      </c>
      <c r="G14" s="752">
        <v>1041</v>
      </c>
      <c r="H14" s="752">
        <v>76</v>
      </c>
      <c r="I14" s="752">
        <v>80</v>
      </c>
      <c r="J14" s="175" t="s">
        <v>230</v>
      </c>
      <c r="L14" s="171"/>
    </row>
    <row r="15" spans="1:12" ht="12" customHeight="1" x14ac:dyDescent="0.2">
      <c r="A15" s="177" t="s">
        <v>231</v>
      </c>
      <c r="B15" s="751">
        <v>5348</v>
      </c>
      <c r="C15" s="751">
        <v>1550</v>
      </c>
      <c r="D15" s="751">
        <v>3175</v>
      </c>
      <c r="E15" s="751">
        <v>516</v>
      </c>
      <c r="F15" s="751">
        <v>2076</v>
      </c>
      <c r="G15" s="751">
        <v>948</v>
      </c>
      <c r="H15" s="751">
        <v>97</v>
      </c>
      <c r="I15" s="751">
        <v>86</v>
      </c>
      <c r="J15" s="178" t="s">
        <v>232</v>
      </c>
      <c r="L15" s="171"/>
    </row>
    <row r="16" spans="1:12" ht="12" customHeight="1" x14ac:dyDescent="0.2">
      <c r="A16" s="174" t="s">
        <v>233</v>
      </c>
      <c r="B16" s="752">
        <v>8209</v>
      </c>
      <c r="C16" s="752">
        <v>2460</v>
      </c>
      <c r="D16" s="752">
        <v>5877</v>
      </c>
      <c r="E16" s="752">
        <v>1432</v>
      </c>
      <c r="F16" s="752">
        <v>1735</v>
      </c>
      <c r="G16" s="752">
        <v>764</v>
      </c>
      <c r="H16" s="752">
        <v>392</v>
      </c>
      <c r="I16" s="752">
        <v>252</v>
      </c>
      <c r="J16" s="175" t="s">
        <v>234</v>
      </c>
      <c r="L16" s="171"/>
    </row>
    <row r="17" spans="1:12" ht="12" customHeight="1" x14ac:dyDescent="0.2">
      <c r="A17" s="174" t="s">
        <v>235</v>
      </c>
      <c r="B17" s="752">
        <v>838</v>
      </c>
      <c r="C17" s="752">
        <v>135</v>
      </c>
      <c r="D17" s="752">
        <v>509</v>
      </c>
      <c r="E17" s="752">
        <v>65</v>
      </c>
      <c r="F17" s="752">
        <v>317</v>
      </c>
      <c r="G17" s="752">
        <v>64</v>
      </c>
      <c r="H17" s="752">
        <v>12</v>
      </c>
      <c r="I17" s="752">
        <v>6</v>
      </c>
      <c r="J17" s="175" t="s">
        <v>236</v>
      </c>
      <c r="L17" s="171"/>
    </row>
    <row r="18" spans="1:12" ht="12" customHeight="1" x14ac:dyDescent="0.2">
      <c r="A18" s="174" t="s">
        <v>237</v>
      </c>
      <c r="B18" s="752">
        <v>7528</v>
      </c>
      <c r="C18" s="752">
        <v>1800</v>
      </c>
      <c r="D18" s="752">
        <v>5524</v>
      </c>
      <c r="E18" s="752">
        <v>1103</v>
      </c>
      <c r="F18" s="752">
        <v>1734</v>
      </c>
      <c r="G18" s="752">
        <v>552</v>
      </c>
      <c r="H18" s="752">
        <v>270</v>
      </c>
      <c r="I18" s="752">
        <v>145</v>
      </c>
      <c r="J18" s="175" t="s">
        <v>238</v>
      </c>
      <c r="L18" s="171"/>
    </row>
    <row r="19" spans="1:12" ht="12" customHeight="1" x14ac:dyDescent="0.2">
      <c r="A19" s="174" t="s">
        <v>239</v>
      </c>
      <c r="B19" s="752">
        <v>64102</v>
      </c>
      <c r="C19" s="752">
        <v>24961</v>
      </c>
      <c r="D19" s="752">
        <v>30233</v>
      </c>
      <c r="E19" s="752">
        <v>6076</v>
      </c>
      <c r="F19" s="752">
        <v>27991</v>
      </c>
      <c r="G19" s="752">
        <v>16905</v>
      </c>
      <c r="H19" s="752">
        <v>813</v>
      </c>
      <c r="I19" s="752">
        <v>600</v>
      </c>
      <c r="J19" s="175" t="s">
        <v>240</v>
      </c>
      <c r="L19" s="171"/>
    </row>
    <row r="20" spans="1:12" ht="12" customHeight="1" x14ac:dyDescent="0.2">
      <c r="A20" s="174" t="s">
        <v>241</v>
      </c>
      <c r="B20" s="752">
        <v>3091</v>
      </c>
      <c r="C20" s="752">
        <v>838</v>
      </c>
      <c r="D20" s="752">
        <v>1701</v>
      </c>
      <c r="E20" s="752">
        <v>388</v>
      </c>
      <c r="F20" s="752">
        <v>1290</v>
      </c>
      <c r="G20" s="752">
        <v>411</v>
      </c>
      <c r="H20" s="752">
        <v>100</v>
      </c>
      <c r="I20" s="752">
        <v>39</v>
      </c>
      <c r="J20" s="179" t="s">
        <v>242</v>
      </c>
      <c r="L20" s="171"/>
    </row>
    <row r="21" spans="1:12" ht="12" customHeight="1" x14ac:dyDescent="0.2">
      <c r="A21" s="174" t="s">
        <v>243</v>
      </c>
      <c r="B21" s="752">
        <v>7205</v>
      </c>
      <c r="C21" s="752">
        <v>2310</v>
      </c>
      <c r="D21" s="752">
        <v>3598</v>
      </c>
      <c r="E21" s="752">
        <v>1226</v>
      </c>
      <c r="F21" s="752">
        <v>2643</v>
      </c>
      <c r="G21" s="752">
        <v>755</v>
      </c>
      <c r="H21" s="752">
        <v>164</v>
      </c>
      <c r="I21" s="752">
        <v>81</v>
      </c>
      <c r="J21" s="179" t="s">
        <v>244</v>
      </c>
      <c r="L21" s="171"/>
    </row>
    <row r="22" spans="1:12" ht="12" customHeight="1" x14ac:dyDescent="0.2">
      <c r="A22" s="174" t="s">
        <v>245</v>
      </c>
      <c r="B22" s="752">
        <v>33055</v>
      </c>
      <c r="C22" s="752">
        <v>18499</v>
      </c>
      <c r="D22" s="752">
        <v>14727</v>
      </c>
      <c r="E22" s="752">
        <v>5712</v>
      </c>
      <c r="F22" s="752">
        <v>17754</v>
      </c>
      <c r="G22" s="752">
        <v>12456</v>
      </c>
      <c r="H22" s="752">
        <v>574</v>
      </c>
      <c r="I22" s="752">
        <v>331</v>
      </c>
      <c r="J22" s="175" t="s">
        <v>246</v>
      </c>
      <c r="L22" s="171"/>
    </row>
    <row r="23" spans="1:12" ht="12" customHeight="1" x14ac:dyDescent="0.2">
      <c r="A23" s="174" t="s">
        <v>247</v>
      </c>
      <c r="B23" s="752">
        <v>434</v>
      </c>
      <c r="C23" s="752">
        <v>207</v>
      </c>
      <c r="D23" s="752">
        <v>186</v>
      </c>
      <c r="E23" s="752">
        <v>74</v>
      </c>
      <c r="F23" s="752">
        <v>224</v>
      </c>
      <c r="G23" s="752">
        <v>121</v>
      </c>
      <c r="H23" s="752">
        <v>9</v>
      </c>
      <c r="I23" s="752">
        <v>3</v>
      </c>
      <c r="J23" s="175" t="s">
        <v>248</v>
      </c>
      <c r="L23" s="171"/>
    </row>
    <row r="24" spans="1:12" ht="12" customHeight="1" x14ac:dyDescent="0.2">
      <c r="A24" s="174" t="s">
        <v>249</v>
      </c>
      <c r="B24" s="752">
        <v>3153</v>
      </c>
      <c r="C24" s="752">
        <v>658</v>
      </c>
      <c r="D24" s="752">
        <v>1938</v>
      </c>
      <c r="E24" s="752">
        <v>232</v>
      </c>
      <c r="F24" s="752">
        <v>1182</v>
      </c>
      <c r="G24" s="752">
        <v>411</v>
      </c>
      <c r="H24" s="752">
        <v>33</v>
      </c>
      <c r="I24" s="752">
        <v>15</v>
      </c>
      <c r="J24" s="175" t="s">
        <v>250</v>
      </c>
      <c r="L24" s="171"/>
    </row>
    <row r="25" spans="1:12" ht="12" customHeight="1" x14ac:dyDescent="0.2">
      <c r="A25" s="174" t="s">
        <v>251</v>
      </c>
      <c r="B25" s="752">
        <v>2071</v>
      </c>
      <c r="C25" s="752">
        <v>402</v>
      </c>
      <c r="D25" s="752">
        <v>459</v>
      </c>
      <c r="E25" s="752">
        <v>39</v>
      </c>
      <c r="F25" s="752">
        <v>659</v>
      </c>
      <c r="G25" s="752">
        <v>258</v>
      </c>
      <c r="H25" s="752">
        <v>12</v>
      </c>
      <c r="I25" s="752">
        <v>9</v>
      </c>
      <c r="J25" s="175" t="s">
        <v>252</v>
      </c>
      <c r="L25" s="171"/>
    </row>
    <row r="26" spans="1:12" ht="12" customHeight="1" x14ac:dyDescent="0.2">
      <c r="A26" s="174" t="s">
        <v>339</v>
      </c>
      <c r="B26" s="752">
        <v>114</v>
      </c>
      <c r="C26" s="752">
        <v>24</v>
      </c>
      <c r="D26" s="745" t="s">
        <v>1245</v>
      </c>
      <c r="E26" s="745" t="s">
        <v>1245</v>
      </c>
      <c r="F26" s="752">
        <v>9</v>
      </c>
      <c r="G26" s="752">
        <v>6</v>
      </c>
      <c r="H26" s="745" t="s">
        <v>1245</v>
      </c>
      <c r="I26" s="745" t="s">
        <v>1245</v>
      </c>
      <c r="J26" s="175" t="s">
        <v>254</v>
      </c>
      <c r="L26" s="171"/>
    </row>
    <row r="27" spans="1:12" ht="12" customHeight="1" x14ac:dyDescent="0.2">
      <c r="A27" s="174" t="s">
        <v>255</v>
      </c>
      <c r="B27" s="752">
        <v>4520</v>
      </c>
      <c r="C27" s="752">
        <v>1432</v>
      </c>
      <c r="D27" s="752">
        <v>2595</v>
      </c>
      <c r="E27" s="752">
        <v>354</v>
      </c>
      <c r="F27" s="752">
        <v>1752</v>
      </c>
      <c r="G27" s="752">
        <v>950</v>
      </c>
      <c r="H27" s="752">
        <v>148</v>
      </c>
      <c r="I27" s="752">
        <v>126</v>
      </c>
      <c r="J27" s="175" t="s">
        <v>256</v>
      </c>
      <c r="L27" s="171"/>
    </row>
    <row r="28" spans="1:12" ht="12" customHeight="1" x14ac:dyDescent="0.2">
      <c r="A28" s="174" t="s">
        <v>257</v>
      </c>
      <c r="B28" s="752">
        <v>482</v>
      </c>
      <c r="C28" s="752">
        <v>190</v>
      </c>
      <c r="D28" s="752">
        <v>269</v>
      </c>
      <c r="E28" s="752">
        <v>82</v>
      </c>
      <c r="F28" s="752">
        <v>144</v>
      </c>
      <c r="G28" s="752">
        <v>88</v>
      </c>
      <c r="H28" s="752">
        <v>16</v>
      </c>
      <c r="I28" s="752">
        <v>5</v>
      </c>
      <c r="J28" s="175" t="s">
        <v>257</v>
      </c>
      <c r="L28" s="171"/>
    </row>
    <row r="29" spans="1:12" ht="12" customHeight="1" x14ac:dyDescent="0.2">
      <c r="A29" s="174" t="s">
        <v>258</v>
      </c>
      <c r="B29" s="752">
        <v>17274</v>
      </c>
      <c r="C29" s="752">
        <v>9589</v>
      </c>
      <c r="D29" s="752">
        <v>3082</v>
      </c>
      <c r="E29" s="752">
        <v>1033</v>
      </c>
      <c r="F29" s="752">
        <v>9613</v>
      </c>
      <c r="G29" s="752">
        <v>5241</v>
      </c>
      <c r="H29" s="752">
        <v>4347</v>
      </c>
      <c r="I29" s="752">
        <v>3132</v>
      </c>
      <c r="J29" s="175" t="s">
        <v>259</v>
      </c>
      <c r="L29" s="171"/>
    </row>
    <row r="30" spans="1:12" ht="12" customHeight="1" x14ac:dyDescent="0.2">
      <c r="A30" s="174" t="s">
        <v>260</v>
      </c>
      <c r="B30" s="745" t="s">
        <v>208</v>
      </c>
      <c r="C30" s="745" t="s">
        <v>208</v>
      </c>
      <c r="D30" s="752">
        <v>9986</v>
      </c>
      <c r="E30" s="752">
        <v>2708</v>
      </c>
      <c r="F30" s="752">
        <v>3522</v>
      </c>
      <c r="G30" s="752">
        <v>1363</v>
      </c>
      <c r="H30" s="745" t="s">
        <v>208</v>
      </c>
      <c r="I30" s="745" t="s">
        <v>208</v>
      </c>
      <c r="J30" s="175" t="s">
        <v>261</v>
      </c>
      <c r="L30" s="171"/>
    </row>
    <row r="31" spans="1:12" ht="12" customHeight="1" x14ac:dyDescent="0.2">
      <c r="A31" s="174" t="s">
        <v>262</v>
      </c>
      <c r="B31" s="752">
        <v>44015</v>
      </c>
      <c r="C31" s="752">
        <v>17227</v>
      </c>
      <c r="D31" s="752">
        <v>28325</v>
      </c>
      <c r="E31" s="752">
        <v>12984</v>
      </c>
      <c r="F31" s="752">
        <v>15464</v>
      </c>
      <c r="G31" s="752">
        <v>4129</v>
      </c>
      <c r="H31" s="752">
        <v>226</v>
      </c>
      <c r="I31" s="752">
        <v>114</v>
      </c>
      <c r="J31" s="175" t="s">
        <v>263</v>
      </c>
      <c r="L31" s="171"/>
    </row>
    <row r="32" spans="1:12" ht="12" customHeight="1" x14ac:dyDescent="0.2">
      <c r="A32" s="174" t="s">
        <v>264</v>
      </c>
      <c r="B32" s="752">
        <v>9475</v>
      </c>
      <c r="C32" s="752">
        <v>2975</v>
      </c>
      <c r="D32" s="752">
        <v>6155</v>
      </c>
      <c r="E32" s="752">
        <v>1718</v>
      </c>
      <c r="F32" s="752">
        <v>3108</v>
      </c>
      <c r="G32" s="752">
        <v>1164</v>
      </c>
      <c r="H32" s="752">
        <v>139</v>
      </c>
      <c r="I32" s="752">
        <v>79</v>
      </c>
      <c r="J32" s="175" t="s">
        <v>265</v>
      </c>
      <c r="L32" s="171"/>
    </row>
    <row r="33" spans="1:12" ht="12" customHeight="1" x14ac:dyDescent="0.2">
      <c r="A33" s="174" t="s">
        <v>266</v>
      </c>
      <c r="B33" s="752">
        <v>3991</v>
      </c>
      <c r="C33" s="752">
        <v>1923</v>
      </c>
      <c r="D33" s="752">
        <v>2112</v>
      </c>
      <c r="E33" s="752">
        <v>613</v>
      </c>
      <c r="F33" s="752">
        <v>1651</v>
      </c>
      <c r="G33" s="752">
        <v>1048</v>
      </c>
      <c r="H33" s="752">
        <v>157</v>
      </c>
      <c r="I33" s="752">
        <v>142</v>
      </c>
      <c r="J33" s="175" t="s">
        <v>267</v>
      </c>
      <c r="L33" s="171"/>
    </row>
    <row r="34" spans="1:12" ht="12" customHeight="1" x14ac:dyDescent="0.2">
      <c r="A34" s="174" t="s">
        <v>268</v>
      </c>
      <c r="B34" s="752">
        <v>9346</v>
      </c>
      <c r="C34" s="752">
        <v>3987</v>
      </c>
      <c r="D34" s="752">
        <v>2780</v>
      </c>
      <c r="E34" s="752">
        <v>872</v>
      </c>
      <c r="F34" s="752">
        <v>6320</v>
      </c>
      <c r="G34" s="752">
        <v>2970</v>
      </c>
      <c r="H34" s="752">
        <v>246</v>
      </c>
      <c r="I34" s="752">
        <v>145</v>
      </c>
      <c r="J34" s="175" t="s">
        <v>269</v>
      </c>
      <c r="L34" s="171"/>
    </row>
    <row r="35" spans="1:12" ht="12" customHeight="1" x14ac:dyDescent="0.2">
      <c r="A35" s="174" t="s">
        <v>270</v>
      </c>
      <c r="B35" s="752">
        <v>4853</v>
      </c>
      <c r="C35" s="752">
        <v>2226</v>
      </c>
      <c r="D35" s="752">
        <v>3085</v>
      </c>
      <c r="E35" s="752">
        <v>1329</v>
      </c>
      <c r="F35" s="752">
        <v>1523</v>
      </c>
      <c r="G35" s="752">
        <v>690</v>
      </c>
      <c r="H35" s="752">
        <v>245</v>
      </c>
      <c r="I35" s="752">
        <v>207</v>
      </c>
      <c r="J35" s="175" t="s">
        <v>271</v>
      </c>
      <c r="L35" s="171"/>
    </row>
    <row r="36" spans="1:12" ht="12" customHeight="1" x14ac:dyDescent="0.2">
      <c r="A36" s="174" t="s">
        <v>272</v>
      </c>
      <c r="B36" s="752">
        <v>4594</v>
      </c>
      <c r="C36" s="752">
        <v>1510</v>
      </c>
      <c r="D36" s="752">
        <v>1861</v>
      </c>
      <c r="E36" s="752">
        <v>465</v>
      </c>
      <c r="F36" s="752">
        <v>2497</v>
      </c>
      <c r="G36" s="752">
        <v>948</v>
      </c>
      <c r="H36" s="752">
        <v>103</v>
      </c>
      <c r="I36" s="752">
        <v>67</v>
      </c>
      <c r="J36" s="175" t="s">
        <v>273</v>
      </c>
      <c r="L36" s="171"/>
    </row>
    <row r="37" spans="1:12" ht="12" customHeight="1" x14ac:dyDescent="0.2">
      <c r="A37" s="174" t="s">
        <v>274</v>
      </c>
      <c r="B37" s="752">
        <v>1195</v>
      </c>
      <c r="C37" s="752">
        <v>357</v>
      </c>
      <c r="D37" s="752">
        <v>793</v>
      </c>
      <c r="E37" s="752">
        <v>216</v>
      </c>
      <c r="F37" s="752">
        <v>379</v>
      </c>
      <c r="G37" s="752">
        <v>137</v>
      </c>
      <c r="H37" s="745" t="s">
        <v>1245</v>
      </c>
      <c r="I37" s="745" t="s">
        <v>1245</v>
      </c>
      <c r="J37" s="175" t="s">
        <v>275</v>
      </c>
      <c r="L37" s="171"/>
    </row>
    <row r="38" spans="1:12" ht="12" customHeight="1" x14ac:dyDescent="0.2">
      <c r="A38" s="174" t="s">
        <v>276</v>
      </c>
      <c r="B38" s="752">
        <v>51366</v>
      </c>
      <c r="C38" s="752">
        <v>19607</v>
      </c>
      <c r="D38" s="752">
        <v>14591</v>
      </c>
      <c r="E38" s="752">
        <v>5519</v>
      </c>
      <c r="F38" s="752">
        <v>20819</v>
      </c>
      <c r="G38" s="752">
        <v>8753</v>
      </c>
      <c r="H38" s="752">
        <v>960</v>
      </c>
      <c r="I38" s="752">
        <v>607</v>
      </c>
      <c r="J38" s="175" t="s">
        <v>277</v>
      </c>
      <c r="L38" s="171"/>
    </row>
    <row r="39" spans="1:12" ht="12" customHeight="1" x14ac:dyDescent="0.2">
      <c r="A39" s="174" t="s">
        <v>278</v>
      </c>
      <c r="B39" s="752">
        <v>12094</v>
      </c>
      <c r="C39" s="752">
        <v>3052</v>
      </c>
      <c r="D39" s="752">
        <v>6436</v>
      </c>
      <c r="E39" s="752">
        <v>1223</v>
      </c>
      <c r="F39" s="752">
        <v>4975</v>
      </c>
      <c r="G39" s="752">
        <v>1426</v>
      </c>
      <c r="H39" s="752">
        <v>520</v>
      </c>
      <c r="I39" s="752">
        <v>363</v>
      </c>
      <c r="J39" s="175" t="s">
        <v>279</v>
      </c>
      <c r="L39" s="171"/>
    </row>
    <row r="40" spans="1:12" ht="7.5" customHeight="1" x14ac:dyDescent="0.2">
      <c r="A40" s="176"/>
      <c r="B40" s="750"/>
      <c r="C40" s="750"/>
      <c r="D40" s="750"/>
      <c r="E40" s="750"/>
      <c r="F40" s="750"/>
      <c r="G40" s="750"/>
      <c r="H40" s="750"/>
      <c r="I40" s="750"/>
      <c r="J40" s="179"/>
    </row>
    <row r="41" spans="1:12" ht="36" customHeight="1" x14ac:dyDescent="0.2">
      <c r="A41" s="1101" t="s">
        <v>1006</v>
      </c>
      <c r="B41" s="1101"/>
      <c r="C41" s="1101"/>
      <c r="D41" s="1101"/>
      <c r="E41" s="1101"/>
      <c r="F41" s="1102" t="s">
        <v>1159</v>
      </c>
      <c r="G41" s="1102"/>
      <c r="H41" s="1102"/>
      <c r="I41" s="1102"/>
      <c r="J41" s="1102"/>
    </row>
    <row r="42" spans="1:12" ht="12" customHeight="1" x14ac:dyDescent="0.2">
      <c r="A42" s="1122" t="s">
        <v>1007</v>
      </c>
      <c r="B42" s="1122"/>
      <c r="C42" s="1122"/>
      <c r="D42" s="1122"/>
      <c r="E42" s="1122"/>
      <c r="F42" s="1123" t="s">
        <v>1158</v>
      </c>
      <c r="G42" s="1123"/>
      <c r="H42" s="1123"/>
      <c r="I42" s="1123"/>
      <c r="J42" s="1123"/>
    </row>
    <row r="43" spans="1:12" ht="5.25" customHeight="1" x14ac:dyDescent="0.2">
      <c r="A43" s="182"/>
      <c r="B43" s="182"/>
      <c r="C43" s="182"/>
      <c r="D43" s="182"/>
      <c r="E43" s="182"/>
      <c r="F43" s="182"/>
      <c r="G43" s="182"/>
      <c r="H43" s="182"/>
      <c r="I43" s="182"/>
      <c r="J43" s="182"/>
    </row>
    <row r="44" spans="1:12" x14ac:dyDescent="0.2">
      <c r="A44" s="1103" t="s">
        <v>1264</v>
      </c>
      <c r="B44" s="1103"/>
      <c r="C44" s="1103"/>
      <c r="D44" s="1103"/>
      <c r="E44" s="1103"/>
      <c r="F44" s="1103"/>
      <c r="G44" s="1103"/>
      <c r="H44" s="1103"/>
      <c r="I44" s="1103"/>
      <c r="J44" s="1103"/>
    </row>
    <row r="45" spans="1:12" x14ac:dyDescent="0.2">
      <c r="A45" s="1104" t="s">
        <v>1265</v>
      </c>
      <c r="B45" s="1104"/>
      <c r="C45" s="1104"/>
      <c r="D45" s="1104"/>
      <c r="E45" s="1104"/>
      <c r="F45" s="1104"/>
      <c r="G45" s="1104"/>
      <c r="H45" s="1104"/>
      <c r="I45" s="1104"/>
      <c r="J45" s="1104"/>
    </row>
  </sheetData>
  <mergeCells count="16">
    <mergeCell ref="A7:A11"/>
    <mergeCell ref="B7:C9"/>
    <mergeCell ref="D7:I7"/>
    <mergeCell ref="J7:J11"/>
    <mergeCell ref="D8:E8"/>
    <mergeCell ref="F8:G8"/>
    <mergeCell ref="H8:I8"/>
    <mergeCell ref="D9:E9"/>
    <mergeCell ref="F9:G9"/>
    <mergeCell ref="H9:I9"/>
    <mergeCell ref="A41:E41"/>
    <mergeCell ref="F41:J41"/>
    <mergeCell ref="A42:E42"/>
    <mergeCell ref="A44:J44"/>
    <mergeCell ref="A45:J45"/>
    <mergeCell ref="F42:J42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J1" sqref="J1"/>
    </sheetView>
  </sheetViews>
  <sheetFormatPr defaultColWidth="9.140625" defaultRowHeight="14.25" x14ac:dyDescent="0.2"/>
  <cols>
    <col min="1" max="1" width="15.5703125" style="170" customWidth="1"/>
    <col min="2" max="7" width="9" style="170" customWidth="1"/>
    <col min="8" max="8" width="15.42578125" style="170" customWidth="1"/>
    <col min="9" max="16384" width="9.140625" style="170"/>
  </cols>
  <sheetData>
    <row r="1" spans="1:10" ht="15" customHeight="1" x14ac:dyDescent="0.2">
      <c r="A1" s="267" t="s">
        <v>111</v>
      </c>
      <c r="B1" s="162"/>
      <c r="C1" s="162"/>
      <c r="D1" s="739"/>
      <c r="E1" s="164"/>
      <c r="F1" s="164"/>
      <c r="G1" s="164"/>
      <c r="H1" s="52" t="s">
        <v>112</v>
      </c>
      <c r="J1" s="606" t="s">
        <v>568</v>
      </c>
    </row>
    <row r="2" spans="1:10" ht="9" customHeight="1" x14ac:dyDescent="0.2">
      <c r="A2" s="162"/>
      <c r="B2" s="162"/>
      <c r="C2" s="162"/>
      <c r="D2" s="739"/>
      <c r="E2" s="164"/>
      <c r="F2" s="164"/>
      <c r="G2" s="164"/>
      <c r="H2" s="165"/>
    </row>
    <row r="3" spans="1:10" ht="15" customHeight="1" x14ac:dyDescent="0.2">
      <c r="A3" s="162" t="s">
        <v>800</v>
      </c>
      <c r="B3" s="162"/>
      <c r="C3" s="162"/>
      <c r="D3" s="162"/>
      <c r="E3" s="162"/>
      <c r="F3" s="162"/>
      <c r="G3" s="162"/>
      <c r="H3" s="162"/>
    </row>
    <row r="4" spans="1:10" ht="15" customHeight="1" x14ac:dyDescent="0.2">
      <c r="A4" s="740" t="s">
        <v>602</v>
      </c>
      <c r="B4" s="741"/>
      <c r="C4" s="741"/>
      <c r="D4" s="741"/>
      <c r="E4" s="741"/>
      <c r="F4" s="741"/>
      <c r="G4" s="741"/>
      <c r="H4" s="741"/>
    </row>
    <row r="5" spans="1:10" ht="15" customHeight="1" x14ac:dyDescent="0.2">
      <c r="A5" s="166" t="s">
        <v>220</v>
      </c>
      <c r="B5" s="183"/>
      <c r="C5" s="169"/>
      <c r="D5" s="169"/>
      <c r="E5" s="169"/>
      <c r="F5" s="169"/>
      <c r="G5" s="169"/>
      <c r="H5" s="167" t="s">
        <v>221</v>
      </c>
    </row>
    <row r="6" spans="1:10" ht="15" customHeight="1" thickBot="1" x14ac:dyDescent="0.25">
      <c r="A6" s="168" t="s">
        <v>202</v>
      </c>
      <c r="B6" s="168"/>
      <c r="C6" s="169"/>
      <c r="D6" s="169"/>
      <c r="E6" s="169"/>
      <c r="F6" s="169"/>
      <c r="G6" s="169"/>
      <c r="H6" s="167" t="s">
        <v>203</v>
      </c>
    </row>
    <row r="7" spans="1:10" ht="15" customHeight="1" x14ac:dyDescent="0.2">
      <c r="A7" s="1105" t="s">
        <v>222</v>
      </c>
      <c r="B7" s="1126" t="s">
        <v>322</v>
      </c>
      <c r="C7" s="1127"/>
      <c r="D7" s="1108" t="s">
        <v>340</v>
      </c>
      <c r="E7" s="1105"/>
      <c r="F7" s="1126" t="s">
        <v>326</v>
      </c>
      <c r="G7" s="1127"/>
      <c r="H7" s="1115" t="s">
        <v>223</v>
      </c>
    </row>
    <row r="8" spans="1:10" s="742" customFormat="1" ht="15" customHeight="1" x14ac:dyDescent="0.2">
      <c r="A8" s="1106"/>
      <c r="B8" s="1128" t="s">
        <v>341</v>
      </c>
      <c r="C8" s="1129"/>
      <c r="D8" s="1128" t="s">
        <v>342</v>
      </c>
      <c r="E8" s="1129"/>
      <c r="F8" s="1128" t="s">
        <v>343</v>
      </c>
      <c r="G8" s="1129"/>
      <c r="H8" s="1116"/>
    </row>
    <row r="9" spans="1:10" ht="15" customHeight="1" x14ac:dyDescent="0.2">
      <c r="A9" s="1106"/>
      <c r="B9" s="144" t="s">
        <v>8</v>
      </c>
      <c r="C9" s="145" t="s">
        <v>307</v>
      </c>
      <c r="D9" s="144" t="s">
        <v>8</v>
      </c>
      <c r="E9" s="145" t="s">
        <v>307</v>
      </c>
      <c r="F9" s="144" t="s">
        <v>8</v>
      </c>
      <c r="G9" s="145" t="s">
        <v>307</v>
      </c>
      <c r="H9" s="1116"/>
    </row>
    <row r="10" spans="1:10" ht="15" customHeight="1" thickBot="1" x14ac:dyDescent="0.25">
      <c r="A10" s="1107"/>
      <c r="B10" s="146" t="s">
        <v>118</v>
      </c>
      <c r="C10" s="147" t="s">
        <v>110</v>
      </c>
      <c r="D10" s="146" t="s">
        <v>118</v>
      </c>
      <c r="E10" s="147" t="s">
        <v>110</v>
      </c>
      <c r="F10" s="146" t="s">
        <v>118</v>
      </c>
      <c r="G10" s="147" t="s">
        <v>110</v>
      </c>
      <c r="H10" s="1117"/>
    </row>
    <row r="11" spans="1:10" ht="15" customHeight="1" x14ac:dyDescent="0.2">
      <c r="A11" s="172" t="s">
        <v>226</v>
      </c>
      <c r="B11" s="743">
        <v>463135</v>
      </c>
      <c r="C11" s="743">
        <v>295162</v>
      </c>
      <c r="D11" s="743">
        <v>375659</v>
      </c>
      <c r="E11" s="743">
        <v>63608</v>
      </c>
      <c r="F11" s="743">
        <v>103296</v>
      </c>
      <c r="G11" s="743">
        <v>37714</v>
      </c>
      <c r="H11" s="173" t="s">
        <v>226</v>
      </c>
    </row>
    <row r="12" spans="1:10" ht="12.75" customHeight="1" x14ac:dyDescent="0.2">
      <c r="A12" s="174" t="s">
        <v>227</v>
      </c>
      <c r="B12" s="744">
        <v>13392</v>
      </c>
      <c r="C12" s="744">
        <v>8865</v>
      </c>
      <c r="D12" s="744">
        <v>22981</v>
      </c>
      <c r="E12" s="744">
        <v>3587</v>
      </c>
      <c r="F12" s="744">
        <v>5380</v>
      </c>
      <c r="G12" s="744">
        <v>1895</v>
      </c>
      <c r="H12" s="175" t="s">
        <v>228</v>
      </c>
    </row>
    <row r="13" spans="1:10" ht="12.75" customHeight="1" x14ac:dyDescent="0.2">
      <c r="A13" s="174" t="s">
        <v>229</v>
      </c>
      <c r="B13" s="744">
        <v>7617</v>
      </c>
      <c r="C13" s="744">
        <v>6706</v>
      </c>
      <c r="D13" s="744">
        <v>3827</v>
      </c>
      <c r="E13" s="744">
        <v>183</v>
      </c>
      <c r="F13" s="744">
        <v>2477</v>
      </c>
      <c r="G13" s="744">
        <v>999</v>
      </c>
      <c r="H13" s="175" t="s">
        <v>230</v>
      </c>
    </row>
    <row r="14" spans="1:10" ht="12.75" customHeight="1" x14ac:dyDescent="0.2">
      <c r="A14" s="177" t="s">
        <v>231</v>
      </c>
      <c r="B14" s="743">
        <v>9009</v>
      </c>
      <c r="C14" s="743">
        <v>6130</v>
      </c>
      <c r="D14" s="743">
        <v>6969</v>
      </c>
      <c r="E14" s="743">
        <v>476</v>
      </c>
      <c r="F14" s="743">
        <v>2220</v>
      </c>
      <c r="G14" s="743">
        <v>444</v>
      </c>
      <c r="H14" s="178" t="s">
        <v>232</v>
      </c>
    </row>
    <row r="15" spans="1:10" ht="12.75" customHeight="1" x14ac:dyDescent="0.2">
      <c r="A15" s="174" t="s">
        <v>233</v>
      </c>
      <c r="B15" s="744">
        <v>7976</v>
      </c>
      <c r="C15" s="744">
        <v>4323</v>
      </c>
      <c r="D15" s="744">
        <v>13608</v>
      </c>
      <c r="E15" s="744">
        <v>853</v>
      </c>
      <c r="F15" s="744">
        <v>617</v>
      </c>
      <c r="G15" s="744">
        <v>47</v>
      </c>
      <c r="H15" s="175" t="s">
        <v>234</v>
      </c>
    </row>
    <row r="16" spans="1:10" ht="12.75" customHeight="1" x14ac:dyDescent="0.2">
      <c r="A16" s="174" t="s">
        <v>235</v>
      </c>
      <c r="B16" s="744">
        <v>840</v>
      </c>
      <c r="C16" s="744">
        <v>395</v>
      </c>
      <c r="D16" s="744">
        <v>1950</v>
      </c>
      <c r="E16" s="744">
        <v>227</v>
      </c>
      <c r="F16" s="744">
        <v>182</v>
      </c>
      <c r="G16" s="744">
        <v>37</v>
      </c>
      <c r="H16" s="175" t="s">
        <v>236</v>
      </c>
    </row>
    <row r="17" spans="1:8" ht="12.75" customHeight="1" x14ac:dyDescent="0.2">
      <c r="A17" s="174" t="s">
        <v>237</v>
      </c>
      <c r="B17" s="744">
        <v>4122</v>
      </c>
      <c r="C17" s="744">
        <v>2878</v>
      </c>
      <c r="D17" s="744">
        <v>17806</v>
      </c>
      <c r="E17" s="744">
        <v>3322</v>
      </c>
      <c r="F17" s="744">
        <v>1273</v>
      </c>
      <c r="G17" s="744">
        <v>461</v>
      </c>
      <c r="H17" s="175" t="s">
        <v>238</v>
      </c>
    </row>
    <row r="18" spans="1:8" ht="12.75" customHeight="1" x14ac:dyDescent="0.2">
      <c r="A18" s="174" t="s">
        <v>239</v>
      </c>
      <c r="B18" s="744">
        <v>78905</v>
      </c>
      <c r="C18" s="744">
        <v>48922</v>
      </c>
      <c r="D18" s="744">
        <v>88018</v>
      </c>
      <c r="E18" s="744">
        <v>9673</v>
      </c>
      <c r="F18" s="744">
        <v>3505</v>
      </c>
      <c r="G18" s="744">
        <v>1794</v>
      </c>
      <c r="H18" s="175" t="s">
        <v>240</v>
      </c>
    </row>
    <row r="19" spans="1:8" ht="12.75" customHeight="1" x14ac:dyDescent="0.2">
      <c r="A19" s="174" t="s">
        <v>241</v>
      </c>
      <c r="B19" s="744">
        <v>3453</v>
      </c>
      <c r="C19" s="744">
        <v>2058</v>
      </c>
      <c r="D19" s="744">
        <v>4354</v>
      </c>
      <c r="E19" s="744">
        <v>893</v>
      </c>
      <c r="F19" s="744">
        <v>1066</v>
      </c>
      <c r="G19" s="744">
        <v>259</v>
      </c>
      <c r="H19" s="179" t="s">
        <v>242</v>
      </c>
    </row>
    <row r="20" spans="1:8" ht="12.75" customHeight="1" x14ac:dyDescent="0.2">
      <c r="A20" s="174" t="s">
        <v>243</v>
      </c>
      <c r="B20" s="744">
        <v>4863</v>
      </c>
      <c r="C20" s="744">
        <v>3820</v>
      </c>
      <c r="D20" s="744">
        <v>9127</v>
      </c>
      <c r="E20" s="744">
        <v>998</v>
      </c>
      <c r="F20" s="744">
        <v>1082</v>
      </c>
      <c r="G20" s="744">
        <v>380</v>
      </c>
      <c r="H20" s="179" t="s">
        <v>244</v>
      </c>
    </row>
    <row r="21" spans="1:8" ht="12.75" customHeight="1" x14ac:dyDescent="0.2">
      <c r="A21" s="174" t="s">
        <v>245</v>
      </c>
      <c r="B21" s="744">
        <v>70237</v>
      </c>
      <c r="C21" s="744">
        <v>53145</v>
      </c>
      <c r="D21" s="744">
        <v>37615</v>
      </c>
      <c r="E21" s="744">
        <v>12273</v>
      </c>
      <c r="F21" s="744">
        <v>29675</v>
      </c>
      <c r="G21" s="744">
        <v>10490</v>
      </c>
      <c r="H21" s="175" t="s">
        <v>246</v>
      </c>
    </row>
    <row r="22" spans="1:8" ht="12.75" customHeight="1" x14ac:dyDescent="0.2">
      <c r="A22" s="174" t="s">
        <v>247</v>
      </c>
      <c r="B22" s="744">
        <v>647</v>
      </c>
      <c r="C22" s="744">
        <v>486</v>
      </c>
      <c r="D22" s="744">
        <v>559</v>
      </c>
      <c r="E22" s="744">
        <v>163</v>
      </c>
      <c r="F22" s="744">
        <v>723</v>
      </c>
      <c r="G22" s="744">
        <v>449</v>
      </c>
      <c r="H22" s="175" t="s">
        <v>248</v>
      </c>
    </row>
    <row r="23" spans="1:8" ht="12.75" customHeight="1" x14ac:dyDescent="0.2">
      <c r="A23" s="174" t="s">
        <v>249</v>
      </c>
      <c r="B23" s="744">
        <v>4255</v>
      </c>
      <c r="C23" s="744">
        <v>1918</v>
      </c>
      <c r="D23" s="744">
        <v>2919</v>
      </c>
      <c r="E23" s="744">
        <v>180</v>
      </c>
      <c r="F23" s="744">
        <v>638</v>
      </c>
      <c r="G23" s="744">
        <v>133</v>
      </c>
      <c r="H23" s="175" t="s">
        <v>250</v>
      </c>
    </row>
    <row r="24" spans="1:8" ht="12.75" customHeight="1" x14ac:dyDescent="0.2">
      <c r="A24" s="174" t="s">
        <v>251</v>
      </c>
      <c r="B24" s="744">
        <v>4380</v>
      </c>
      <c r="C24" s="744">
        <v>1836</v>
      </c>
      <c r="D24" s="744">
        <v>1689</v>
      </c>
      <c r="E24" s="744">
        <v>57</v>
      </c>
      <c r="F24" s="744">
        <v>718</v>
      </c>
      <c r="G24" s="744">
        <v>74</v>
      </c>
      <c r="H24" s="175" t="s">
        <v>252</v>
      </c>
    </row>
    <row r="25" spans="1:8" ht="12.75" customHeight="1" x14ac:dyDescent="0.2">
      <c r="A25" s="174" t="s">
        <v>339</v>
      </c>
      <c r="B25" s="744">
        <v>113</v>
      </c>
      <c r="C25" s="744">
        <v>57</v>
      </c>
      <c r="D25" s="744">
        <v>251</v>
      </c>
      <c r="E25" s="744">
        <v>65</v>
      </c>
      <c r="F25" s="745" t="s">
        <v>1245</v>
      </c>
      <c r="G25" s="745" t="s">
        <v>1245</v>
      </c>
      <c r="H25" s="175" t="s">
        <v>254</v>
      </c>
    </row>
    <row r="26" spans="1:8" ht="12.75" customHeight="1" x14ac:dyDescent="0.2">
      <c r="A26" s="174" t="s">
        <v>255</v>
      </c>
      <c r="B26" s="744">
        <v>7437</v>
      </c>
      <c r="C26" s="744">
        <v>5706</v>
      </c>
      <c r="D26" s="744">
        <v>7199</v>
      </c>
      <c r="E26" s="744">
        <v>1461</v>
      </c>
      <c r="F26" s="744">
        <v>1661</v>
      </c>
      <c r="G26" s="744">
        <v>983</v>
      </c>
      <c r="H26" s="175" t="s">
        <v>256</v>
      </c>
    </row>
    <row r="27" spans="1:8" ht="12.75" customHeight="1" x14ac:dyDescent="0.2">
      <c r="A27" s="174" t="s">
        <v>257</v>
      </c>
      <c r="B27" s="744">
        <v>623</v>
      </c>
      <c r="C27" s="744">
        <v>432</v>
      </c>
      <c r="D27" s="744">
        <v>514</v>
      </c>
      <c r="E27" s="744">
        <v>148</v>
      </c>
      <c r="F27" s="744">
        <v>124</v>
      </c>
      <c r="G27" s="744">
        <v>61</v>
      </c>
      <c r="H27" s="175" t="s">
        <v>257</v>
      </c>
    </row>
    <row r="28" spans="1:8" ht="12.75" customHeight="1" x14ac:dyDescent="0.2">
      <c r="A28" s="174" t="s">
        <v>258</v>
      </c>
      <c r="B28" s="744">
        <v>75994</v>
      </c>
      <c r="C28" s="744">
        <v>46415</v>
      </c>
      <c r="D28" s="744">
        <v>10227</v>
      </c>
      <c r="E28" s="744">
        <v>2681</v>
      </c>
      <c r="F28" s="744">
        <v>11344</v>
      </c>
      <c r="G28" s="744">
        <v>5506</v>
      </c>
      <c r="H28" s="175" t="s">
        <v>259</v>
      </c>
    </row>
    <row r="29" spans="1:8" ht="12.75" customHeight="1" x14ac:dyDescent="0.2">
      <c r="A29" s="174" t="s">
        <v>260</v>
      </c>
      <c r="B29" s="745" t="s">
        <v>208</v>
      </c>
      <c r="C29" s="745" t="s">
        <v>208</v>
      </c>
      <c r="D29" s="745" t="s">
        <v>208</v>
      </c>
      <c r="E29" s="745" t="s">
        <v>208</v>
      </c>
      <c r="F29" s="745" t="s">
        <v>208</v>
      </c>
      <c r="G29" s="745" t="s">
        <v>208</v>
      </c>
      <c r="H29" s="175" t="s">
        <v>261</v>
      </c>
    </row>
    <row r="30" spans="1:8" ht="12.75" customHeight="1" x14ac:dyDescent="0.2">
      <c r="A30" s="174" t="s">
        <v>262</v>
      </c>
      <c r="B30" s="744">
        <v>43352</v>
      </c>
      <c r="C30" s="744">
        <v>28857</v>
      </c>
      <c r="D30" s="744">
        <v>34241</v>
      </c>
      <c r="E30" s="744">
        <v>3519</v>
      </c>
      <c r="F30" s="744">
        <v>6151</v>
      </c>
      <c r="G30" s="744">
        <v>1680</v>
      </c>
      <c r="H30" s="175" t="s">
        <v>263</v>
      </c>
    </row>
    <row r="31" spans="1:8" ht="12.75" customHeight="1" x14ac:dyDescent="0.2">
      <c r="A31" s="174" t="s">
        <v>264</v>
      </c>
      <c r="B31" s="744">
        <v>8278</v>
      </c>
      <c r="C31" s="744">
        <v>3761</v>
      </c>
      <c r="D31" s="744">
        <v>13205</v>
      </c>
      <c r="E31" s="744">
        <v>2943</v>
      </c>
      <c r="F31" s="744">
        <v>4415</v>
      </c>
      <c r="G31" s="744">
        <v>1219</v>
      </c>
      <c r="H31" s="175" t="s">
        <v>265</v>
      </c>
    </row>
    <row r="32" spans="1:8" ht="12.75" customHeight="1" x14ac:dyDescent="0.2">
      <c r="A32" s="174" t="s">
        <v>266</v>
      </c>
      <c r="B32" s="744">
        <v>7641</v>
      </c>
      <c r="C32" s="744">
        <v>6634</v>
      </c>
      <c r="D32" s="744">
        <v>4449</v>
      </c>
      <c r="E32" s="744">
        <v>785</v>
      </c>
      <c r="F32" s="744">
        <v>3624</v>
      </c>
      <c r="G32" s="744">
        <v>1153</v>
      </c>
      <c r="H32" s="175" t="s">
        <v>267</v>
      </c>
    </row>
    <row r="33" spans="1:8" ht="12.75" customHeight="1" x14ac:dyDescent="0.2">
      <c r="A33" s="174" t="s">
        <v>268</v>
      </c>
      <c r="B33" s="744">
        <v>24271</v>
      </c>
      <c r="C33" s="744">
        <v>13733</v>
      </c>
      <c r="D33" s="744">
        <v>5207</v>
      </c>
      <c r="E33" s="744">
        <v>544</v>
      </c>
      <c r="F33" s="744">
        <v>5868</v>
      </c>
      <c r="G33" s="744">
        <v>973</v>
      </c>
      <c r="H33" s="175" t="s">
        <v>269</v>
      </c>
    </row>
    <row r="34" spans="1:8" ht="12.75" customHeight="1" x14ac:dyDescent="0.2">
      <c r="A34" s="174" t="s">
        <v>270</v>
      </c>
      <c r="B34" s="744">
        <v>16360</v>
      </c>
      <c r="C34" s="744">
        <v>12115</v>
      </c>
      <c r="D34" s="744">
        <v>10434</v>
      </c>
      <c r="E34" s="744">
        <v>2533</v>
      </c>
      <c r="F34" s="744">
        <v>2326</v>
      </c>
      <c r="G34" s="744">
        <v>1459</v>
      </c>
      <c r="H34" s="175" t="s">
        <v>271</v>
      </c>
    </row>
    <row r="35" spans="1:8" ht="12.75" customHeight="1" x14ac:dyDescent="0.2">
      <c r="A35" s="174" t="s">
        <v>272</v>
      </c>
      <c r="B35" s="744">
        <v>4638</v>
      </c>
      <c r="C35" s="744">
        <v>2893</v>
      </c>
      <c r="D35" s="744">
        <v>9949</v>
      </c>
      <c r="E35" s="744">
        <v>2441</v>
      </c>
      <c r="F35" s="744">
        <v>1272</v>
      </c>
      <c r="G35" s="744">
        <v>251</v>
      </c>
      <c r="H35" s="175" t="s">
        <v>273</v>
      </c>
    </row>
    <row r="36" spans="1:8" ht="12.75" customHeight="1" x14ac:dyDescent="0.2">
      <c r="A36" s="174" t="s">
        <v>274</v>
      </c>
      <c r="B36" s="745" t="s">
        <v>208</v>
      </c>
      <c r="C36" s="745" t="s">
        <v>208</v>
      </c>
      <c r="D36" s="745" t="s">
        <v>208</v>
      </c>
      <c r="E36" s="745" t="s">
        <v>208</v>
      </c>
      <c r="F36" s="745" t="s">
        <v>208</v>
      </c>
      <c r="G36" s="745" t="s">
        <v>208</v>
      </c>
      <c r="H36" s="175" t="s">
        <v>275</v>
      </c>
    </row>
    <row r="37" spans="1:8" ht="12.75" customHeight="1" x14ac:dyDescent="0.2">
      <c r="A37" s="174" t="s">
        <v>276</v>
      </c>
      <c r="B37" s="744">
        <v>51930</v>
      </c>
      <c r="C37" s="744">
        <v>25522</v>
      </c>
      <c r="D37" s="744">
        <v>42617</v>
      </c>
      <c r="E37" s="744">
        <v>9614</v>
      </c>
      <c r="F37" s="744">
        <v>14060</v>
      </c>
      <c r="G37" s="744">
        <v>6040</v>
      </c>
      <c r="H37" s="175" t="s">
        <v>277</v>
      </c>
    </row>
    <row r="38" spans="1:8" ht="12.75" customHeight="1" x14ac:dyDescent="0.2">
      <c r="A38" s="174" t="s">
        <v>278</v>
      </c>
      <c r="B38" s="744">
        <v>11449</v>
      </c>
      <c r="C38" s="744">
        <v>6990</v>
      </c>
      <c r="D38" s="744">
        <v>23819</v>
      </c>
      <c r="E38" s="744">
        <v>3424</v>
      </c>
      <c r="F38" s="744">
        <v>2220</v>
      </c>
      <c r="G38" s="744">
        <v>741</v>
      </c>
      <c r="H38" s="175" t="s">
        <v>279</v>
      </c>
    </row>
    <row r="39" spans="1:8" ht="8.25" customHeight="1" x14ac:dyDescent="0.2"/>
    <row r="40" spans="1:8" ht="15" customHeight="1" x14ac:dyDescent="0.2">
      <c r="A40" s="1124" t="s">
        <v>1266</v>
      </c>
      <c r="B40" s="1124"/>
      <c r="C40" s="1124"/>
      <c r="D40" s="1124"/>
      <c r="E40" s="1124"/>
      <c r="F40" s="1124"/>
      <c r="G40" s="1124"/>
      <c r="H40" s="1124"/>
    </row>
    <row r="41" spans="1:8" ht="15" customHeight="1" x14ac:dyDescent="0.2">
      <c r="A41" s="1125" t="s">
        <v>1267</v>
      </c>
      <c r="B41" s="1125"/>
      <c r="C41" s="1125"/>
      <c r="D41" s="1125"/>
      <c r="E41" s="1125"/>
      <c r="F41" s="1125"/>
      <c r="G41" s="1125"/>
      <c r="H41" s="1125"/>
    </row>
  </sheetData>
  <mergeCells count="10">
    <mergeCell ref="A40:H40"/>
    <mergeCell ref="A41:H41"/>
    <mergeCell ref="A7:A10"/>
    <mergeCell ref="B7:C7"/>
    <mergeCell ref="D7:E7"/>
    <mergeCell ref="F7:G7"/>
    <mergeCell ref="H7:H10"/>
    <mergeCell ref="B8:C8"/>
    <mergeCell ref="D8:E8"/>
    <mergeCell ref="F8:G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zoomScale="80" zoomScaleNormal="80" workbookViewId="0">
      <selection activeCell="D1" sqref="D1"/>
    </sheetView>
  </sheetViews>
  <sheetFormatPr defaultColWidth="9.140625" defaultRowHeight="15" x14ac:dyDescent="0.25"/>
  <cols>
    <col min="1" max="2" width="43.5703125" style="492" customWidth="1"/>
    <col min="3" max="16384" width="9.140625" style="492"/>
  </cols>
  <sheetData>
    <row r="1" spans="1:4" x14ac:dyDescent="0.25">
      <c r="A1" s="267" t="s">
        <v>111</v>
      </c>
      <c r="B1" s="268" t="s">
        <v>112</v>
      </c>
      <c r="D1" s="606" t="s">
        <v>568</v>
      </c>
    </row>
    <row r="2" spans="1:4" ht="10.5" customHeight="1" x14ac:dyDescent="0.25"/>
    <row r="3" spans="1:4" ht="12.75" customHeight="1" x14ac:dyDescent="0.25">
      <c r="A3" s="13" t="s">
        <v>119</v>
      </c>
      <c r="B3" s="14" t="s">
        <v>120</v>
      </c>
    </row>
    <row r="4" spans="1:4" s="10" customFormat="1" ht="15" customHeight="1" x14ac:dyDescent="0.2">
      <c r="A4" s="920" t="s">
        <v>831</v>
      </c>
      <c r="B4" s="920"/>
    </row>
    <row r="5" spans="1:4" s="10" customFormat="1" ht="15" customHeight="1" x14ac:dyDescent="0.2">
      <c r="A5" s="921" t="s">
        <v>832</v>
      </c>
      <c r="B5" s="921"/>
    </row>
    <row r="19" spans="1:2" ht="8.25" customHeight="1" x14ac:dyDescent="0.25"/>
    <row r="20" spans="1:2" s="10" customFormat="1" ht="15" customHeight="1" x14ac:dyDescent="0.2">
      <c r="A20" s="920" t="s">
        <v>1075</v>
      </c>
      <c r="B20" s="920"/>
    </row>
    <row r="21" spans="1:2" s="10" customFormat="1" ht="15" customHeight="1" x14ac:dyDescent="0.2">
      <c r="A21" s="921" t="s">
        <v>1009</v>
      </c>
      <c r="B21" s="921"/>
    </row>
    <row r="36" spans="1:7" ht="9" customHeight="1" x14ac:dyDescent="0.25"/>
    <row r="37" spans="1:7" s="10" customFormat="1" ht="15" customHeight="1" x14ac:dyDescent="0.2">
      <c r="A37" s="920" t="s">
        <v>1076</v>
      </c>
      <c r="B37" s="920"/>
    </row>
    <row r="38" spans="1:7" s="10" customFormat="1" ht="15" customHeight="1" x14ac:dyDescent="0.2">
      <c r="A38" s="921" t="s">
        <v>1011</v>
      </c>
      <c r="B38" s="921"/>
    </row>
    <row r="39" spans="1:7" s="10" customFormat="1" ht="12.75" x14ac:dyDescent="0.2"/>
    <row r="40" spans="1:7" s="10" customFormat="1" ht="12.75" x14ac:dyDescent="0.2"/>
    <row r="41" spans="1:7" s="10" customFormat="1" ht="12.75" x14ac:dyDescent="0.2">
      <c r="G41" s="404"/>
    </row>
    <row r="42" spans="1:7" s="10" customFormat="1" ht="12.75" x14ac:dyDescent="0.2"/>
    <row r="43" spans="1:7" s="10" customFormat="1" ht="12.75" x14ac:dyDescent="0.2"/>
    <row r="44" spans="1:7" s="10" customFormat="1" ht="12.75" x14ac:dyDescent="0.2"/>
    <row r="45" spans="1:7" s="10" customFormat="1" ht="12.75" x14ac:dyDescent="0.2"/>
    <row r="46" spans="1:7" s="10" customFormat="1" ht="12.75" x14ac:dyDescent="0.2"/>
    <row r="47" spans="1:7" s="10" customFormat="1" ht="12.75" x14ac:dyDescent="0.2"/>
    <row r="48" spans="1:7" s="10" customFormat="1" ht="12.75" x14ac:dyDescent="0.2"/>
    <row r="49" spans="3:10" s="10" customFormat="1" ht="12.75" x14ac:dyDescent="0.2"/>
    <row r="50" spans="3:10" s="10" customFormat="1" ht="12.75" x14ac:dyDescent="0.2"/>
    <row r="51" spans="3:10" s="10" customFormat="1" ht="12.75" x14ac:dyDescent="0.2"/>
    <row r="52" spans="3:10" s="10" customFormat="1" ht="12.75" x14ac:dyDescent="0.2"/>
    <row r="53" spans="3:10" s="10" customFormat="1" ht="12.75" x14ac:dyDescent="0.2"/>
    <row r="54" spans="3:10" s="10" customFormat="1" ht="11.25" customHeight="1" x14ac:dyDescent="0.2"/>
    <row r="55" spans="3:10" s="10" customFormat="1" ht="12.75" x14ac:dyDescent="0.2">
      <c r="C55" s="13"/>
      <c r="D55" s="421"/>
      <c r="E55" s="421"/>
      <c r="F55" s="421"/>
      <c r="G55" s="421"/>
      <c r="H55" s="421"/>
      <c r="I55" s="421"/>
      <c r="J55" s="421"/>
    </row>
    <row r="56" spans="3:10" s="10" customFormat="1" ht="12.75" x14ac:dyDescent="0.2"/>
    <row r="57" spans="3:10" s="10" customFormat="1" ht="12.75" x14ac:dyDescent="0.2"/>
    <row r="58" spans="3:10" s="10" customFormat="1" ht="12.75" x14ac:dyDescent="0.2"/>
    <row r="59" spans="3:10" s="10" customFormat="1" ht="12.75" x14ac:dyDescent="0.2"/>
    <row r="60" spans="3:10" s="10" customFormat="1" ht="12.75" x14ac:dyDescent="0.2"/>
  </sheetData>
  <mergeCells count="6">
    <mergeCell ref="A20:B20"/>
    <mergeCell ref="A21:B21"/>
    <mergeCell ref="A38:B38"/>
    <mergeCell ref="A37:B37"/>
    <mergeCell ref="A4:B4"/>
    <mergeCell ref="A5:B5"/>
  </mergeCells>
  <hyperlinks>
    <hyperlink ref="D1" location="Obsah!A1" display="Obsah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J1" sqref="J1"/>
    </sheetView>
  </sheetViews>
  <sheetFormatPr defaultColWidth="9.140625" defaultRowHeight="14.25" x14ac:dyDescent="0.2"/>
  <cols>
    <col min="1" max="1" width="15.5703125" style="170" customWidth="1"/>
    <col min="2" max="7" width="8.85546875" style="170" customWidth="1"/>
    <col min="8" max="8" width="15.85546875" style="170" customWidth="1"/>
    <col min="9" max="16384" width="9.140625" style="170"/>
  </cols>
  <sheetData>
    <row r="1" spans="1:10" ht="15" customHeight="1" x14ac:dyDescent="0.2">
      <c r="A1" s="267" t="s">
        <v>111</v>
      </c>
      <c r="B1" s="162"/>
      <c r="C1" s="162"/>
      <c r="D1" s="739"/>
      <c r="E1" s="164"/>
      <c r="F1" s="164"/>
      <c r="G1" s="164"/>
      <c r="H1" s="52" t="s">
        <v>112</v>
      </c>
      <c r="J1" s="606" t="s">
        <v>568</v>
      </c>
    </row>
    <row r="2" spans="1:10" ht="9" customHeight="1" x14ac:dyDescent="0.2">
      <c r="A2" s="162"/>
      <c r="B2" s="162"/>
      <c r="C2" s="162"/>
      <c r="D2" s="739"/>
      <c r="E2" s="164"/>
      <c r="F2" s="164"/>
      <c r="G2" s="164"/>
      <c r="H2" s="165"/>
    </row>
    <row r="3" spans="1:10" ht="15" customHeight="1" x14ac:dyDescent="0.2">
      <c r="A3" s="162" t="s">
        <v>801</v>
      </c>
      <c r="B3" s="162"/>
      <c r="C3" s="162"/>
      <c r="D3" s="162"/>
      <c r="E3" s="162"/>
      <c r="F3" s="162"/>
      <c r="G3" s="162"/>
      <c r="H3" s="162"/>
    </row>
    <row r="4" spans="1:10" ht="15" customHeight="1" x14ac:dyDescent="0.2">
      <c r="A4" s="740" t="s">
        <v>603</v>
      </c>
      <c r="B4" s="741"/>
      <c r="C4" s="741"/>
      <c r="D4" s="741"/>
      <c r="E4" s="741"/>
      <c r="F4" s="741"/>
      <c r="G4" s="741"/>
      <c r="H4" s="741"/>
    </row>
    <row r="5" spans="1:10" ht="15" customHeight="1" x14ac:dyDescent="0.2">
      <c r="A5" s="166" t="s">
        <v>220</v>
      </c>
      <c r="B5" s="183"/>
      <c r="C5" s="169"/>
      <c r="D5" s="169"/>
      <c r="E5" s="169"/>
      <c r="F5" s="169"/>
      <c r="G5" s="169"/>
      <c r="H5" s="167" t="s">
        <v>221</v>
      </c>
    </row>
    <row r="6" spans="1:10" ht="15" customHeight="1" thickBot="1" x14ac:dyDescent="0.25">
      <c r="A6" s="168" t="s">
        <v>202</v>
      </c>
      <c r="B6" s="168"/>
      <c r="C6" s="169"/>
      <c r="D6" s="169"/>
      <c r="E6" s="169"/>
      <c r="F6" s="169"/>
      <c r="G6" s="169"/>
      <c r="H6" s="167" t="s">
        <v>203</v>
      </c>
    </row>
    <row r="7" spans="1:10" ht="15" customHeight="1" x14ac:dyDescent="0.2">
      <c r="A7" s="1105" t="s">
        <v>222</v>
      </c>
      <c r="B7" s="1126" t="s">
        <v>322</v>
      </c>
      <c r="C7" s="1127"/>
      <c r="D7" s="1108" t="s">
        <v>340</v>
      </c>
      <c r="E7" s="1105"/>
      <c r="F7" s="1126" t="s">
        <v>326</v>
      </c>
      <c r="G7" s="1127"/>
      <c r="H7" s="1115" t="s">
        <v>223</v>
      </c>
    </row>
    <row r="8" spans="1:10" s="742" customFormat="1" ht="15" customHeight="1" x14ac:dyDescent="0.2">
      <c r="A8" s="1106"/>
      <c r="B8" s="1128" t="s">
        <v>341</v>
      </c>
      <c r="C8" s="1129"/>
      <c r="D8" s="1128" t="s">
        <v>342</v>
      </c>
      <c r="E8" s="1129"/>
      <c r="F8" s="1128" t="s">
        <v>343</v>
      </c>
      <c r="G8" s="1129"/>
      <c r="H8" s="1116"/>
    </row>
    <row r="9" spans="1:10" ht="15" customHeight="1" x14ac:dyDescent="0.2">
      <c r="A9" s="1106"/>
      <c r="B9" s="144" t="s">
        <v>8</v>
      </c>
      <c r="C9" s="145" t="s">
        <v>307</v>
      </c>
      <c r="D9" s="144" t="s">
        <v>8</v>
      </c>
      <c r="E9" s="145" t="s">
        <v>307</v>
      </c>
      <c r="F9" s="144" t="s">
        <v>8</v>
      </c>
      <c r="G9" s="145" t="s">
        <v>307</v>
      </c>
      <c r="H9" s="1116"/>
    </row>
    <row r="10" spans="1:10" ht="15" customHeight="1" thickBot="1" x14ac:dyDescent="0.25">
      <c r="A10" s="1107"/>
      <c r="B10" s="146" t="s">
        <v>118</v>
      </c>
      <c r="C10" s="147" t="s">
        <v>110</v>
      </c>
      <c r="D10" s="146" t="s">
        <v>118</v>
      </c>
      <c r="E10" s="147" t="s">
        <v>110</v>
      </c>
      <c r="F10" s="146" t="s">
        <v>118</v>
      </c>
      <c r="G10" s="147" t="s">
        <v>110</v>
      </c>
      <c r="H10" s="1117"/>
    </row>
    <row r="11" spans="1:10" ht="13.5" customHeight="1" x14ac:dyDescent="0.2">
      <c r="A11" s="172" t="s">
        <v>226</v>
      </c>
      <c r="B11" s="743">
        <v>100108</v>
      </c>
      <c r="C11" s="743">
        <v>62903</v>
      </c>
      <c r="D11" s="743">
        <v>103703</v>
      </c>
      <c r="E11" s="743">
        <v>17021</v>
      </c>
      <c r="F11" s="743">
        <v>20817</v>
      </c>
      <c r="G11" s="743">
        <v>7012</v>
      </c>
      <c r="H11" s="173" t="s">
        <v>226</v>
      </c>
    </row>
    <row r="12" spans="1:10" ht="12.75" customHeight="1" x14ac:dyDescent="0.2">
      <c r="A12" s="174" t="s">
        <v>227</v>
      </c>
      <c r="B12" s="744">
        <v>3518</v>
      </c>
      <c r="C12" s="744">
        <v>2216</v>
      </c>
      <c r="D12" s="744">
        <v>5580</v>
      </c>
      <c r="E12" s="744">
        <v>903</v>
      </c>
      <c r="F12" s="744">
        <v>1343</v>
      </c>
      <c r="G12" s="744">
        <v>403</v>
      </c>
      <c r="H12" s="175" t="s">
        <v>228</v>
      </c>
    </row>
    <row r="13" spans="1:10" ht="12.75" customHeight="1" x14ac:dyDescent="0.2">
      <c r="A13" s="174" t="s">
        <v>229</v>
      </c>
      <c r="B13" s="744">
        <v>801</v>
      </c>
      <c r="C13" s="744">
        <v>729</v>
      </c>
      <c r="D13" s="744">
        <v>738</v>
      </c>
      <c r="E13" s="744">
        <v>27</v>
      </c>
      <c r="F13" s="744">
        <v>454</v>
      </c>
      <c r="G13" s="744">
        <v>148</v>
      </c>
      <c r="H13" s="175" t="s">
        <v>230</v>
      </c>
    </row>
    <row r="14" spans="1:10" ht="12.75" customHeight="1" x14ac:dyDescent="0.2">
      <c r="A14" s="177" t="s">
        <v>231</v>
      </c>
      <c r="B14" s="743">
        <v>1204</v>
      </c>
      <c r="C14" s="743">
        <v>798</v>
      </c>
      <c r="D14" s="743">
        <v>1634</v>
      </c>
      <c r="E14" s="743">
        <v>91</v>
      </c>
      <c r="F14" s="743">
        <v>427</v>
      </c>
      <c r="G14" s="743">
        <v>74</v>
      </c>
      <c r="H14" s="178" t="s">
        <v>232</v>
      </c>
    </row>
    <row r="15" spans="1:10" ht="12.75" customHeight="1" x14ac:dyDescent="0.2">
      <c r="A15" s="174" t="s">
        <v>233</v>
      </c>
      <c r="B15" s="744">
        <v>2000</v>
      </c>
      <c r="C15" s="744">
        <v>1215</v>
      </c>
      <c r="D15" s="744">
        <v>3061</v>
      </c>
      <c r="E15" s="744">
        <v>185</v>
      </c>
      <c r="F15" s="744">
        <v>159</v>
      </c>
      <c r="G15" s="744">
        <v>8</v>
      </c>
      <c r="H15" s="175" t="s">
        <v>234</v>
      </c>
    </row>
    <row r="16" spans="1:10" ht="12.75" customHeight="1" x14ac:dyDescent="0.2">
      <c r="A16" s="174" t="s">
        <v>235</v>
      </c>
      <c r="B16" s="744">
        <v>107</v>
      </c>
      <c r="C16" s="744">
        <v>49</v>
      </c>
      <c r="D16" s="744">
        <v>460</v>
      </c>
      <c r="E16" s="744">
        <v>45</v>
      </c>
      <c r="F16" s="744">
        <v>84</v>
      </c>
      <c r="G16" s="744">
        <v>3</v>
      </c>
      <c r="H16" s="175" t="s">
        <v>236</v>
      </c>
    </row>
    <row r="17" spans="1:8" ht="12.75" customHeight="1" x14ac:dyDescent="0.2">
      <c r="A17" s="174" t="s">
        <v>237</v>
      </c>
      <c r="B17" s="744">
        <v>531</v>
      </c>
      <c r="C17" s="744">
        <v>442</v>
      </c>
      <c r="D17" s="744">
        <v>4289</v>
      </c>
      <c r="E17" s="744">
        <v>719</v>
      </c>
      <c r="F17" s="744">
        <v>352</v>
      </c>
      <c r="G17" s="744">
        <v>117</v>
      </c>
      <c r="H17" s="175" t="s">
        <v>238</v>
      </c>
    </row>
    <row r="18" spans="1:8" ht="12.75" customHeight="1" x14ac:dyDescent="0.2">
      <c r="A18" s="174" t="s">
        <v>239</v>
      </c>
      <c r="B18" s="744">
        <v>24469</v>
      </c>
      <c r="C18" s="744">
        <v>14192</v>
      </c>
      <c r="D18" s="744">
        <v>24514</v>
      </c>
      <c r="E18" s="744">
        <v>4274</v>
      </c>
      <c r="F18" s="744">
        <v>3043</v>
      </c>
      <c r="G18" s="744">
        <v>1404</v>
      </c>
      <c r="H18" s="175" t="s">
        <v>240</v>
      </c>
    </row>
    <row r="19" spans="1:8" ht="12.75" customHeight="1" x14ac:dyDescent="0.2">
      <c r="A19" s="174" t="s">
        <v>241</v>
      </c>
      <c r="B19" s="744">
        <v>498</v>
      </c>
      <c r="C19" s="744">
        <v>261</v>
      </c>
      <c r="D19" s="744">
        <v>1220</v>
      </c>
      <c r="E19" s="744">
        <v>196</v>
      </c>
      <c r="F19" s="744">
        <v>160</v>
      </c>
      <c r="G19" s="744">
        <v>34</v>
      </c>
      <c r="H19" s="179" t="s">
        <v>242</v>
      </c>
    </row>
    <row r="20" spans="1:8" ht="12.75" customHeight="1" x14ac:dyDescent="0.2">
      <c r="A20" s="174" t="s">
        <v>243</v>
      </c>
      <c r="B20" s="744">
        <v>1088</v>
      </c>
      <c r="C20" s="744">
        <v>859</v>
      </c>
      <c r="D20" s="744">
        <v>3367</v>
      </c>
      <c r="E20" s="744">
        <v>375</v>
      </c>
      <c r="F20" s="744">
        <v>445</v>
      </c>
      <c r="G20" s="744">
        <v>130</v>
      </c>
      <c r="H20" s="179" t="s">
        <v>244</v>
      </c>
    </row>
    <row r="21" spans="1:8" ht="12.75" customHeight="1" x14ac:dyDescent="0.2">
      <c r="A21" s="174" t="s">
        <v>245</v>
      </c>
      <c r="B21" s="744">
        <v>9856</v>
      </c>
      <c r="C21" s="744">
        <v>7619</v>
      </c>
      <c r="D21" s="744">
        <v>8849</v>
      </c>
      <c r="E21" s="744">
        <v>2691</v>
      </c>
      <c r="F21" s="744">
        <v>3436</v>
      </c>
      <c r="G21" s="744">
        <v>1068</v>
      </c>
      <c r="H21" s="175" t="s">
        <v>246</v>
      </c>
    </row>
    <row r="22" spans="1:8" ht="12.75" customHeight="1" x14ac:dyDescent="0.2">
      <c r="A22" s="174" t="s">
        <v>247</v>
      </c>
      <c r="B22" s="744">
        <v>45</v>
      </c>
      <c r="C22" s="744">
        <v>44</v>
      </c>
      <c r="D22" s="744">
        <v>119</v>
      </c>
      <c r="E22" s="744">
        <v>35</v>
      </c>
      <c r="F22" s="744">
        <v>102</v>
      </c>
      <c r="G22" s="744">
        <v>59</v>
      </c>
      <c r="H22" s="175" t="s">
        <v>248</v>
      </c>
    </row>
    <row r="23" spans="1:8" ht="12.75" customHeight="1" x14ac:dyDescent="0.2">
      <c r="A23" s="174" t="s">
        <v>249</v>
      </c>
      <c r="B23" s="744">
        <v>735</v>
      </c>
      <c r="C23" s="744">
        <v>315</v>
      </c>
      <c r="D23" s="744">
        <v>722</v>
      </c>
      <c r="E23" s="744">
        <v>42</v>
      </c>
      <c r="F23" s="744">
        <v>122</v>
      </c>
      <c r="G23" s="744">
        <v>22</v>
      </c>
      <c r="H23" s="175" t="s">
        <v>250</v>
      </c>
    </row>
    <row r="24" spans="1:8" ht="12.75" customHeight="1" x14ac:dyDescent="0.2">
      <c r="A24" s="174" t="s">
        <v>251</v>
      </c>
      <c r="B24" s="744">
        <v>741</v>
      </c>
      <c r="C24" s="744">
        <v>276</v>
      </c>
      <c r="D24" s="744">
        <v>567</v>
      </c>
      <c r="E24" s="744">
        <v>18</v>
      </c>
      <c r="F24" s="744">
        <v>213</v>
      </c>
      <c r="G24" s="744">
        <v>19</v>
      </c>
      <c r="H24" s="175" t="s">
        <v>252</v>
      </c>
    </row>
    <row r="25" spans="1:8" ht="12.75" customHeight="1" x14ac:dyDescent="0.2">
      <c r="A25" s="174" t="s">
        <v>339</v>
      </c>
      <c r="B25" s="744">
        <v>9</v>
      </c>
      <c r="C25" s="744">
        <v>6</v>
      </c>
      <c r="D25" s="744">
        <v>105</v>
      </c>
      <c r="E25" s="744">
        <v>18</v>
      </c>
      <c r="F25" s="745" t="s">
        <v>1245</v>
      </c>
      <c r="G25" s="745" t="s">
        <v>1245</v>
      </c>
      <c r="H25" s="175" t="s">
        <v>254</v>
      </c>
    </row>
    <row r="26" spans="1:8" ht="12.75" customHeight="1" x14ac:dyDescent="0.2">
      <c r="A26" s="174" t="s">
        <v>255</v>
      </c>
      <c r="B26" s="744">
        <v>980</v>
      </c>
      <c r="C26" s="744">
        <v>699</v>
      </c>
      <c r="D26" s="744">
        <v>2362</v>
      </c>
      <c r="E26" s="744">
        <v>318</v>
      </c>
      <c r="F26" s="744">
        <v>242</v>
      </c>
      <c r="G26" s="744">
        <v>113</v>
      </c>
      <c r="H26" s="175" t="s">
        <v>256</v>
      </c>
    </row>
    <row r="27" spans="1:8" ht="12.75" customHeight="1" x14ac:dyDescent="0.2">
      <c r="A27" s="174" t="s">
        <v>257</v>
      </c>
      <c r="B27" s="744">
        <v>137</v>
      </c>
      <c r="C27" s="744">
        <v>78</v>
      </c>
      <c r="D27" s="744">
        <v>162</v>
      </c>
      <c r="E27" s="744">
        <v>52</v>
      </c>
      <c r="F27" s="744">
        <v>53</v>
      </c>
      <c r="G27" s="744">
        <v>20</v>
      </c>
      <c r="H27" s="175" t="s">
        <v>257</v>
      </c>
    </row>
    <row r="28" spans="1:8" ht="12.75" customHeight="1" x14ac:dyDescent="0.2">
      <c r="A28" s="174" t="s">
        <v>258</v>
      </c>
      <c r="B28" s="744">
        <v>10096</v>
      </c>
      <c r="C28" s="744">
        <v>6594</v>
      </c>
      <c r="D28" s="744">
        <v>2067</v>
      </c>
      <c r="E28" s="744">
        <v>423</v>
      </c>
      <c r="F28" s="744">
        <v>1724</v>
      </c>
      <c r="G28" s="744">
        <v>789</v>
      </c>
      <c r="H28" s="175" t="s">
        <v>259</v>
      </c>
    </row>
    <row r="29" spans="1:8" ht="12.75" customHeight="1" x14ac:dyDescent="0.2">
      <c r="A29" s="174" t="s">
        <v>260</v>
      </c>
      <c r="B29" s="745" t="s">
        <v>208</v>
      </c>
      <c r="C29" s="745" t="s">
        <v>208</v>
      </c>
      <c r="D29" s="745" t="s">
        <v>208</v>
      </c>
      <c r="E29" s="745" t="s">
        <v>208</v>
      </c>
      <c r="F29" s="745" t="s">
        <v>208</v>
      </c>
      <c r="G29" s="745" t="s">
        <v>208</v>
      </c>
      <c r="H29" s="175" t="s">
        <v>261</v>
      </c>
    </row>
    <row r="30" spans="1:8" ht="12.75" customHeight="1" x14ac:dyDescent="0.2">
      <c r="A30" s="174" t="s">
        <v>262</v>
      </c>
      <c r="B30" s="744">
        <v>18500</v>
      </c>
      <c r="C30" s="744">
        <v>13112</v>
      </c>
      <c r="D30" s="744">
        <v>12357</v>
      </c>
      <c r="E30" s="744">
        <v>893</v>
      </c>
      <c r="F30" s="744">
        <v>1066</v>
      </c>
      <c r="G30" s="744">
        <v>246</v>
      </c>
      <c r="H30" s="175" t="s">
        <v>263</v>
      </c>
    </row>
    <row r="31" spans="1:8" ht="12.75" customHeight="1" x14ac:dyDescent="0.2">
      <c r="A31" s="174" t="s">
        <v>264</v>
      </c>
      <c r="B31" s="744">
        <v>1812</v>
      </c>
      <c r="C31" s="744">
        <v>894</v>
      </c>
      <c r="D31" s="744">
        <v>2761</v>
      </c>
      <c r="E31" s="744">
        <v>540</v>
      </c>
      <c r="F31" s="744">
        <v>1278</v>
      </c>
      <c r="G31" s="744">
        <v>318</v>
      </c>
      <c r="H31" s="175" t="s">
        <v>265</v>
      </c>
    </row>
    <row r="32" spans="1:8" ht="12.75" customHeight="1" x14ac:dyDescent="0.2">
      <c r="A32" s="174" t="s">
        <v>266</v>
      </c>
      <c r="B32" s="744">
        <v>1059</v>
      </c>
      <c r="C32" s="744">
        <v>899</v>
      </c>
      <c r="D32" s="744">
        <v>1015</v>
      </c>
      <c r="E32" s="744">
        <v>183</v>
      </c>
      <c r="F32" s="744">
        <v>441</v>
      </c>
      <c r="G32" s="744">
        <v>149</v>
      </c>
      <c r="H32" s="175" t="s">
        <v>267</v>
      </c>
    </row>
    <row r="33" spans="1:8" ht="12.75" customHeight="1" x14ac:dyDescent="0.2">
      <c r="A33" s="174" t="s">
        <v>268</v>
      </c>
      <c r="B33" s="744">
        <v>3809</v>
      </c>
      <c r="C33" s="744">
        <v>2060</v>
      </c>
      <c r="D33" s="744">
        <v>1134</v>
      </c>
      <c r="E33" s="744">
        <v>122</v>
      </c>
      <c r="F33" s="744">
        <v>1539</v>
      </c>
      <c r="G33" s="744">
        <v>236</v>
      </c>
      <c r="H33" s="175" t="s">
        <v>269</v>
      </c>
    </row>
    <row r="34" spans="1:8" ht="12.75" customHeight="1" x14ac:dyDescent="0.2">
      <c r="A34" s="174" t="s">
        <v>270</v>
      </c>
      <c r="B34" s="744">
        <v>2421</v>
      </c>
      <c r="C34" s="744">
        <v>1537</v>
      </c>
      <c r="D34" s="744">
        <v>1256</v>
      </c>
      <c r="E34" s="744">
        <v>227</v>
      </c>
      <c r="F34" s="744">
        <v>285</v>
      </c>
      <c r="G34" s="744">
        <v>134</v>
      </c>
      <c r="H34" s="175" t="s">
        <v>271</v>
      </c>
    </row>
    <row r="35" spans="1:8" ht="12.75" customHeight="1" x14ac:dyDescent="0.2">
      <c r="A35" s="174" t="s">
        <v>272</v>
      </c>
      <c r="B35" s="744">
        <v>699</v>
      </c>
      <c r="C35" s="744">
        <v>432</v>
      </c>
      <c r="D35" s="744">
        <v>2545</v>
      </c>
      <c r="E35" s="744">
        <v>663</v>
      </c>
      <c r="F35" s="744">
        <v>331</v>
      </c>
      <c r="G35" s="744">
        <v>51</v>
      </c>
      <c r="H35" s="175" t="s">
        <v>273</v>
      </c>
    </row>
    <row r="36" spans="1:8" ht="12.75" customHeight="1" x14ac:dyDescent="0.2">
      <c r="A36" s="174" t="s">
        <v>274</v>
      </c>
      <c r="B36" s="745" t="s">
        <v>208</v>
      </c>
      <c r="C36" s="745" t="s">
        <v>208</v>
      </c>
      <c r="D36" s="745" t="s">
        <v>208</v>
      </c>
      <c r="E36" s="745" t="s">
        <v>208</v>
      </c>
      <c r="F36" s="745" t="s">
        <v>208</v>
      </c>
      <c r="G36" s="745" t="s">
        <v>208</v>
      </c>
      <c r="H36" s="175" t="s">
        <v>275</v>
      </c>
    </row>
    <row r="37" spans="1:8" ht="12.75" customHeight="1" x14ac:dyDescent="0.2">
      <c r="A37" s="174" t="s">
        <v>276</v>
      </c>
      <c r="B37" s="744">
        <v>9899</v>
      </c>
      <c r="C37" s="744">
        <v>4872</v>
      </c>
      <c r="D37" s="744">
        <v>10255</v>
      </c>
      <c r="E37" s="744">
        <v>2322</v>
      </c>
      <c r="F37" s="744">
        <v>2439</v>
      </c>
      <c r="G37" s="744">
        <v>1024</v>
      </c>
      <c r="H37" s="175" t="s">
        <v>277</v>
      </c>
    </row>
    <row r="38" spans="1:8" ht="12.75" customHeight="1" x14ac:dyDescent="0.2">
      <c r="A38" s="174" t="s">
        <v>278</v>
      </c>
      <c r="B38" s="744">
        <v>1566</v>
      </c>
      <c r="C38" s="744">
        <v>1115</v>
      </c>
      <c r="D38" s="744">
        <v>7322</v>
      </c>
      <c r="E38" s="744">
        <v>1043</v>
      </c>
      <c r="F38" s="744">
        <v>407</v>
      </c>
      <c r="G38" s="744">
        <v>109</v>
      </c>
      <c r="H38" s="175" t="s">
        <v>279</v>
      </c>
    </row>
    <row r="39" spans="1:8" ht="12" customHeight="1" x14ac:dyDescent="0.2">
      <c r="A39" s="184"/>
      <c r="B39" s="746"/>
      <c r="C39" s="746"/>
      <c r="D39" s="746"/>
      <c r="E39" s="746"/>
      <c r="F39" s="746"/>
      <c r="G39" s="746"/>
      <c r="H39" s="185"/>
    </row>
    <row r="40" spans="1:8" x14ac:dyDescent="0.2">
      <c r="A40" s="1124" t="s">
        <v>1268</v>
      </c>
      <c r="B40" s="1124"/>
      <c r="C40" s="1124"/>
      <c r="D40" s="1124"/>
      <c r="E40" s="1124"/>
      <c r="F40" s="1124"/>
      <c r="G40" s="1124"/>
      <c r="H40" s="1124"/>
    </row>
    <row r="41" spans="1:8" x14ac:dyDescent="0.2">
      <c r="A41" s="1125" t="s">
        <v>1269</v>
      </c>
      <c r="B41" s="1125"/>
      <c r="C41" s="1125"/>
      <c r="D41" s="1125"/>
      <c r="E41" s="1125"/>
      <c r="F41" s="1125"/>
      <c r="G41" s="1125"/>
      <c r="H41" s="1125"/>
    </row>
  </sheetData>
  <mergeCells count="10">
    <mergeCell ref="A40:H40"/>
    <mergeCell ref="A41:H41"/>
    <mergeCell ref="A7:A10"/>
    <mergeCell ref="B7:C7"/>
    <mergeCell ref="D7:E7"/>
    <mergeCell ref="F7:G7"/>
    <mergeCell ref="H7:H10"/>
    <mergeCell ref="B8:C8"/>
    <mergeCell ref="D8:E8"/>
    <mergeCell ref="F8:G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workbookViewId="0">
      <selection activeCell="K1" sqref="K1"/>
    </sheetView>
  </sheetViews>
  <sheetFormatPr defaultColWidth="9.140625" defaultRowHeight="14.25" x14ac:dyDescent="0.2"/>
  <cols>
    <col min="1" max="1" width="9.140625" style="160" customWidth="1"/>
    <col min="2" max="9" width="9.42578125" style="160" customWidth="1"/>
    <col min="10" max="16384" width="9.140625" style="160"/>
  </cols>
  <sheetData>
    <row r="1" spans="1:11" ht="15" customHeight="1" x14ac:dyDescent="0.2">
      <c r="A1" s="267" t="s">
        <v>111</v>
      </c>
      <c r="I1" s="268" t="s">
        <v>112</v>
      </c>
      <c r="K1" s="606" t="s">
        <v>568</v>
      </c>
    </row>
    <row r="2" spans="1:11" ht="9" customHeight="1" x14ac:dyDescent="0.2">
      <c r="A2" s="267"/>
      <c r="I2" s="268"/>
    </row>
    <row r="3" spans="1:11" ht="13.15" customHeight="1" x14ac:dyDescent="0.2">
      <c r="A3" s="729" t="s">
        <v>802</v>
      </c>
      <c r="B3" s="725"/>
      <c r="C3" s="725"/>
      <c r="D3" s="725"/>
      <c r="E3" s="725"/>
      <c r="F3" s="725"/>
      <c r="G3" s="725"/>
      <c r="H3" s="725"/>
      <c r="I3" s="725"/>
    </row>
    <row r="4" spans="1:11" ht="13.15" customHeight="1" x14ac:dyDescent="0.2">
      <c r="A4" s="724" t="s">
        <v>344</v>
      </c>
      <c r="B4" s="725"/>
      <c r="C4" s="725"/>
      <c r="D4" s="725"/>
      <c r="E4" s="725"/>
      <c r="F4" s="725"/>
      <c r="G4" s="725"/>
      <c r="H4" s="725"/>
      <c r="I4" s="725"/>
    </row>
    <row r="5" spans="1:11" ht="13.15" customHeight="1" x14ac:dyDescent="0.2">
      <c r="A5" s="630" t="s">
        <v>345</v>
      </c>
      <c r="B5" s="725"/>
      <c r="C5" s="725"/>
      <c r="D5" s="725"/>
      <c r="E5" s="725"/>
      <c r="F5" s="725"/>
      <c r="G5" s="725"/>
      <c r="H5" s="725"/>
      <c r="I5" s="723" t="s">
        <v>583</v>
      </c>
    </row>
    <row r="6" spans="1:11" ht="13.15" customHeight="1" thickBot="1" x14ac:dyDescent="0.25">
      <c r="A6" s="630" t="s">
        <v>194</v>
      </c>
      <c r="B6" s="630"/>
      <c r="C6" s="630"/>
      <c r="D6" s="630"/>
      <c r="E6" s="630"/>
      <c r="F6" s="630"/>
      <c r="G6" s="630"/>
      <c r="H6" s="630"/>
      <c r="I6" s="723" t="s">
        <v>195</v>
      </c>
    </row>
    <row r="7" spans="1:11" ht="24.75" customHeight="1" x14ac:dyDescent="0.2">
      <c r="A7" s="1137" t="s">
        <v>346</v>
      </c>
      <c r="B7" s="1139" t="s">
        <v>347</v>
      </c>
      <c r="C7" s="1140"/>
      <c r="D7" s="1140"/>
      <c r="E7" s="1140"/>
      <c r="F7" s="1140"/>
      <c r="G7" s="1141"/>
      <c r="H7" s="1142" t="s">
        <v>1041</v>
      </c>
      <c r="I7" s="1142"/>
    </row>
    <row r="8" spans="1:11" ht="13.15" customHeight="1" x14ac:dyDescent="0.2">
      <c r="A8" s="1138"/>
      <c r="B8" s="1145" t="s">
        <v>348</v>
      </c>
      <c r="C8" s="1146"/>
      <c r="D8" s="1145" t="s">
        <v>349</v>
      </c>
      <c r="E8" s="1146"/>
      <c r="F8" s="1147" t="s">
        <v>350</v>
      </c>
      <c r="G8" s="1146"/>
      <c r="H8" s="1143"/>
      <c r="I8" s="1143"/>
    </row>
    <row r="9" spans="1:11" ht="13.15" customHeight="1" x14ac:dyDescent="0.2">
      <c r="A9" s="1138"/>
      <c r="B9" s="1130" t="s">
        <v>351</v>
      </c>
      <c r="C9" s="1131"/>
      <c r="D9" s="1132" t="s">
        <v>352</v>
      </c>
      <c r="E9" s="1133"/>
      <c r="F9" s="1132" t="s">
        <v>353</v>
      </c>
      <c r="G9" s="1133"/>
      <c r="H9" s="1144"/>
      <c r="I9" s="1144"/>
    </row>
    <row r="10" spans="1:11" ht="13.15" customHeight="1" x14ac:dyDescent="0.2">
      <c r="A10" s="1138"/>
      <c r="B10" s="600" t="s">
        <v>354</v>
      </c>
      <c r="C10" s="602" t="s">
        <v>307</v>
      </c>
      <c r="D10" s="600" t="s">
        <v>354</v>
      </c>
      <c r="E10" s="602" t="s">
        <v>9</v>
      </c>
      <c r="F10" s="600" t="s">
        <v>354</v>
      </c>
      <c r="G10" s="602" t="s">
        <v>307</v>
      </c>
      <c r="H10" s="732" t="s">
        <v>354</v>
      </c>
      <c r="I10" s="601" t="s">
        <v>307</v>
      </c>
    </row>
    <row r="11" spans="1:11" ht="13.15" customHeight="1" thickBot="1" x14ac:dyDescent="0.25">
      <c r="A11" s="1148"/>
      <c r="B11" s="730" t="s">
        <v>118</v>
      </c>
      <c r="C11" s="730" t="s">
        <v>110</v>
      </c>
      <c r="D11" s="730" t="s">
        <v>118</v>
      </c>
      <c r="E11" s="730" t="s">
        <v>110</v>
      </c>
      <c r="F11" s="730" t="s">
        <v>118</v>
      </c>
      <c r="G11" s="730" t="s">
        <v>110</v>
      </c>
      <c r="H11" s="730" t="s">
        <v>118</v>
      </c>
      <c r="I11" s="731" t="s">
        <v>110</v>
      </c>
      <c r="J11" s="733"/>
    </row>
    <row r="12" spans="1:11" ht="14.25" customHeight="1" x14ac:dyDescent="0.2">
      <c r="A12" s="726">
        <v>2015</v>
      </c>
      <c r="B12" s="189">
        <v>47812.209600000002</v>
      </c>
      <c r="C12" s="190">
        <v>62006.4084</v>
      </c>
      <c r="D12" s="189">
        <v>41113.258399999999</v>
      </c>
      <c r="E12" s="190">
        <v>51500.904600000002</v>
      </c>
      <c r="F12" s="189">
        <v>56096.359299999996</v>
      </c>
      <c r="G12" s="190">
        <v>73590.107499999998</v>
      </c>
      <c r="H12" s="189">
        <v>45088.0432</v>
      </c>
      <c r="I12" s="191">
        <v>57233.692999999999</v>
      </c>
    </row>
    <row r="13" spans="1:11" ht="14.25" customHeight="1" x14ac:dyDescent="0.2">
      <c r="A13" s="734">
        <v>2016</v>
      </c>
      <c r="B13" s="189">
        <v>48584.254200000003</v>
      </c>
      <c r="C13" s="190">
        <v>64219.414100000002</v>
      </c>
      <c r="D13" s="189">
        <v>41377.822999999997</v>
      </c>
      <c r="E13" s="190">
        <v>53321.411500000002</v>
      </c>
      <c r="F13" s="189">
        <v>60006.003199999999</v>
      </c>
      <c r="G13" s="190">
        <v>77997.525399999999</v>
      </c>
      <c r="H13" s="189">
        <v>45422.574099999998</v>
      </c>
      <c r="I13" s="191">
        <v>59558.563199999997</v>
      </c>
    </row>
    <row r="14" spans="1:11" ht="14.25" customHeight="1" x14ac:dyDescent="0.2">
      <c r="A14" s="726">
        <v>2017</v>
      </c>
      <c r="B14" s="192">
        <v>52486.572200000002</v>
      </c>
      <c r="C14" s="193">
        <v>69014.531900000002</v>
      </c>
      <c r="D14" s="192">
        <v>45170.885799999996</v>
      </c>
      <c r="E14" s="190">
        <v>57750.247799999997</v>
      </c>
      <c r="F14" s="192">
        <v>64245.220399999998</v>
      </c>
      <c r="G14" s="193">
        <v>83168.952499999999</v>
      </c>
      <c r="H14" s="192">
        <v>49561.474900000001</v>
      </c>
      <c r="I14" s="194">
        <v>64603.644399999997</v>
      </c>
    </row>
    <row r="15" spans="1:11" ht="14.25" customHeight="1" x14ac:dyDescent="0.2">
      <c r="A15" s="726">
        <v>2018</v>
      </c>
      <c r="B15" s="192">
        <v>56972.219899999996</v>
      </c>
      <c r="C15" s="193">
        <v>74681.266199999998</v>
      </c>
      <c r="D15" s="192">
        <v>48638.463900000002</v>
      </c>
      <c r="E15" s="190">
        <v>62153.2693</v>
      </c>
      <c r="F15" s="192">
        <v>70771.712899999999</v>
      </c>
      <c r="G15" s="193">
        <v>90924.1152</v>
      </c>
      <c r="H15" s="192">
        <v>53636.048499999997</v>
      </c>
      <c r="I15" s="194">
        <v>69509.676399999997</v>
      </c>
    </row>
    <row r="16" spans="1:11" ht="14.25" customHeight="1" x14ac:dyDescent="0.2">
      <c r="A16" s="726">
        <v>2019</v>
      </c>
      <c r="B16" s="192">
        <v>59360.828500000003</v>
      </c>
      <c r="C16" s="193">
        <v>76307.819600000003</v>
      </c>
      <c r="D16" s="192">
        <v>51113.0196</v>
      </c>
      <c r="E16" s="190">
        <v>62900.7428</v>
      </c>
      <c r="F16" s="192">
        <v>75092.1495</v>
      </c>
      <c r="G16" s="193">
        <v>95683.132100000003</v>
      </c>
      <c r="H16" s="192">
        <v>55887.2523</v>
      </c>
      <c r="I16" s="194">
        <v>71487.1734</v>
      </c>
    </row>
    <row r="17" spans="1:9" ht="14.25" customHeight="1" x14ac:dyDescent="0.2">
      <c r="A17" s="726">
        <v>2020</v>
      </c>
      <c r="B17" s="192">
        <v>66012</v>
      </c>
      <c r="C17" s="193">
        <v>83985</v>
      </c>
      <c r="D17" s="192">
        <v>55986.277000000002</v>
      </c>
      <c r="E17" s="190">
        <v>68230.007299999997</v>
      </c>
      <c r="F17" s="192">
        <v>85165.297399999996</v>
      </c>
      <c r="G17" s="193">
        <v>105979.4577</v>
      </c>
      <c r="H17" s="192">
        <v>63457.603300000002</v>
      </c>
      <c r="I17" s="194">
        <v>78406.824200000003</v>
      </c>
    </row>
    <row r="18" spans="1:9" ht="14.25" customHeight="1" x14ac:dyDescent="0.2">
      <c r="A18" s="726">
        <v>2021</v>
      </c>
      <c r="B18" s="192">
        <v>74934.903999999995</v>
      </c>
      <c r="C18" s="193">
        <v>94465.903200000001</v>
      </c>
      <c r="D18" s="192">
        <v>64744.464</v>
      </c>
      <c r="E18" s="190">
        <v>78370.377399999998</v>
      </c>
      <c r="F18" s="192">
        <v>94161.316699999996</v>
      </c>
      <c r="G18" s="193">
        <v>115644.3443</v>
      </c>
      <c r="H18" s="192">
        <v>72145.417100000006</v>
      </c>
      <c r="I18" s="194">
        <v>89982.499599999996</v>
      </c>
    </row>
    <row r="19" spans="1:9" ht="9.75" customHeight="1" x14ac:dyDescent="0.2">
      <c r="A19" s="726"/>
      <c r="B19" s="195"/>
      <c r="C19" s="195"/>
      <c r="D19" s="196"/>
      <c r="E19" s="197"/>
      <c r="F19" s="196"/>
      <c r="G19" s="196"/>
      <c r="H19" s="196"/>
      <c r="I19" s="196"/>
    </row>
    <row r="20" spans="1:9" x14ac:dyDescent="0.2">
      <c r="A20" s="1072" t="s">
        <v>1123</v>
      </c>
      <c r="B20" s="1072"/>
      <c r="C20" s="1072"/>
      <c r="D20" s="1072"/>
      <c r="E20" s="1072"/>
      <c r="F20" s="1072"/>
      <c r="G20" s="1072"/>
      <c r="H20" s="1072"/>
      <c r="I20" s="1072"/>
    </row>
    <row r="21" spans="1:9" x14ac:dyDescent="0.2">
      <c r="A21" s="1059" t="s">
        <v>101</v>
      </c>
      <c r="B21" s="1059"/>
      <c r="C21" s="1059"/>
      <c r="D21" s="1059"/>
      <c r="E21" s="1059"/>
      <c r="F21" s="1059"/>
      <c r="G21" s="1059"/>
      <c r="H21" s="1059"/>
      <c r="I21" s="1059"/>
    </row>
    <row r="22" spans="1:9" ht="27.75" customHeight="1" x14ac:dyDescent="0.2">
      <c r="A22" s="1136" t="s">
        <v>595</v>
      </c>
      <c r="B22" s="1136"/>
      <c r="C22" s="1136"/>
      <c r="D22" s="1136"/>
      <c r="E22" s="1136"/>
      <c r="F22" s="1136" t="s">
        <v>594</v>
      </c>
      <c r="G22" s="1136"/>
      <c r="H22" s="1136"/>
      <c r="I22" s="1136"/>
    </row>
    <row r="23" spans="1:9" s="492" customFormat="1" ht="15" x14ac:dyDescent="0.25"/>
    <row r="24" spans="1:9" s="492" customFormat="1" ht="15" x14ac:dyDescent="0.25"/>
    <row r="25" spans="1:9" s="492" customFormat="1" ht="15" x14ac:dyDescent="0.25"/>
    <row r="26" spans="1:9" s="492" customFormat="1" ht="15" x14ac:dyDescent="0.25"/>
    <row r="27" spans="1:9" s="492" customFormat="1" ht="15" x14ac:dyDescent="0.25"/>
    <row r="28" spans="1:9" s="492" customFormat="1" ht="15" x14ac:dyDescent="0.25"/>
    <row r="29" spans="1:9" s="492" customFormat="1" ht="15" x14ac:dyDescent="0.25"/>
    <row r="30" spans="1:9" s="492" customFormat="1" ht="15" x14ac:dyDescent="0.25"/>
    <row r="31" spans="1:9" s="492" customFormat="1" ht="15" x14ac:dyDescent="0.25"/>
    <row r="32" spans="1:9" s="492" customFormat="1" ht="15" x14ac:dyDescent="0.25"/>
    <row r="33" spans="1:9" s="492" customFormat="1" ht="15" x14ac:dyDescent="0.25"/>
    <row r="34" spans="1:9" ht="8.25" customHeight="1" x14ac:dyDescent="0.2"/>
    <row r="35" spans="1:9" ht="12.6" customHeight="1" x14ac:dyDescent="0.2">
      <c r="A35" s="729" t="s">
        <v>803</v>
      </c>
      <c r="B35" s="725"/>
      <c r="C35" s="725"/>
      <c r="D35" s="725"/>
      <c r="E35" s="725"/>
      <c r="F35" s="725"/>
      <c r="G35" s="725"/>
      <c r="H35" s="725"/>
      <c r="I35" s="725"/>
    </row>
    <row r="36" spans="1:9" ht="12.6" customHeight="1" x14ac:dyDescent="0.2">
      <c r="A36" s="724" t="s">
        <v>604</v>
      </c>
      <c r="B36" s="725"/>
      <c r="C36" s="725"/>
      <c r="D36" s="725"/>
      <c r="E36" s="725"/>
      <c r="F36" s="725"/>
      <c r="G36" s="725"/>
      <c r="H36" s="725"/>
      <c r="I36" s="725"/>
    </row>
    <row r="37" spans="1:9" ht="12.6" customHeight="1" x14ac:dyDescent="0.2">
      <c r="A37" s="630" t="s">
        <v>345</v>
      </c>
      <c r="B37" s="725"/>
      <c r="C37" s="725"/>
      <c r="D37" s="725"/>
      <c r="E37" s="725"/>
      <c r="F37" s="725"/>
      <c r="G37" s="725"/>
      <c r="H37" s="725"/>
      <c r="I37" s="723" t="s">
        <v>583</v>
      </c>
    </row>
    <row r="38" spans="1:9" ht="12.6" customHeight="1" thickBot="1" x14ac:dyDescent="0.25">
      <c r="A38" s="630" t="s">
        <v>194</v>
      </c>
      <c r="B38" s="630"/>
      <c r="C38" s="630"/>
      <c r="D38" s="630"/>
      <c r="E38" s="630"/>
      <c r="F38" s="630"/>
      <c r="G38" s="630"/>
      <c r="H38" s="630"/>
      <c r="I38" s="723" t="s">
        <v>195</v>
      </c>
    </row>
    <row r="39" spans="1:9" ht="22.5" customHeight="1" x14ac:dyDescent="0.2">
      <c r="A39" s="1137" t="s">
        <v>191</v>
      </c>
      <c r="B39" s="1139" t="s">
        <v>347</v>
      </c>
      <c r="C39" s="1140"/>
      <c r="D39" s="1140"/>
      <c r="E39" s="1140"/>
      <c r="F39" s="1140"/>
      <c r="G39" s="1141"/>
      <c r="H39" s="1142" t="s">
        <v>1041</v>
      </c>
      <c r="I39" s="1142"/>
    </row>
    <row r="40" spans="1:9" x14ac:dyDescent="0.2">
      <c r="A40" s="1138"/>
      <c r="B40" s="1145" t="s">
        <v>348</v>
      </c>
      <c r="C40" s="1146"/>
      <c r="D40" s="1145" t="s">
        <v>349</v>
      </c>
      <c r="E40" s="1146"/>
      <c r="F40" s="1147" t="s">
        <v>350</v>
      </c>
      <c r="G40" s="1146"/>
      <c r="H40" s="1143"/>
      <c r="I40" s="1143"/>
    </row>
    <row r="41" spans="1:9" x14ac:dyDescent="0.2">
      <c r="A41" s="1138"/>
      <c r="B41" s="1130" t="s">
        <v>351</v>
      </c>
      <c r="C41" s="1131"/>
      <c r="D41" s="1132" t="s">
        <v>352</v>
      </c>
      <c r="E41" s="1133"/>
      <c r="F41" s="1132" t="s">
        <v>353</v>
      </c>
      <c r="G41" s="1133"/>
      <c r="H41" s="1144"/>
      <c r="I41" s="1144"/>
    </row>
    <row r="42" spans="1:9" x14ac:dyDescent="0.2">
      <c r="A42" s="1134" t="s">
        <v>123</v>
      </c>
      <c r="B42" s="600" t="s">
        <v>354</v>
      </c>
      <c r="C42" s="602" t="s">
        <v>307</v>
      </c>
      <c r="D42" s="600" t="s">
        <v>354</v>
      </c>
      <c r="E42" s="602" t="s">
        <v>9</v>
      </c>
      <c r="F42" s="600" t="s">
        <v>354</v>
      </c>
      <c r="G42" s="602" t="s">
        <v>307</v>
      </c>
      <c r="H42" s="732" t="s">
        <v>354</v>
      </c>
      <c r="I42" s="601" t="s">
        <v>307</v>
      </c>
    </row>
    <row r="43" spans="1:9" ht="15" thickBot="1" x14ac:dyDescent="0.25">
      <c r="A43" s="1135"/>
      <c r="B43" s="730" t="s">
        <v>118</v>
      </c>
      <c r="C43" s="730" t="s">
        <v>110</v>
      </c>
      <c r="D43" s="730" t="s">
        <v>118</v>
      </c>
      <c r="E43" s="730" t="s">
        <v>110</v>
      </c>
      <c r="F43" s="730" t="s">
        <v>118</v>
      </c>
      <c r="G43" s="730" t="s">
        <v>110</v>
      </c>
      <c r="H43" s="730" t="s">
        <v>118</v>
      </c>
      <c r="I43" s="731" t="s">
        <v>110</v>
      </c>
    </row>
    <row r="44" spans="1:9" ht="21.75" x14ac:dyDescent="0.2">
      <c r="A44" s="735" t="s">
        <v>355</v>
      </c>
      <c r="B44" s="736">
        <v>74934.903999999995</v>
      </c>
      <c r="C44" s="737">
        <v>94465.903200000001</v>
      </c>
      <c r="D44" s="738">
        <v>64744.464</v>
      </c>
      <c r="E44" s="737">
        <v>78370.377399999998</v>
      </c>
      <c r="F44" s="738">
        <v>94161.316699999996</v>
      </c>
      <c r="G44" s="737">
        <v>115644.3443</v>
      </c>
      <c r="H44" s="738">
        <v>72145.417100000006</v>
      </c>
      <c r="I44" s="736">
        <v>89982.499599999996</v>
      </c>
    </row>
    <row r="45" spans="1:9" x14ac:dyDescent="0.2">
      <c r="A45" s="198" t="s">
        <v>16</v>
      </c>
      <c r="B45" s="199">
        <v>62673.0962</v>
      </c>
      <c r="C45" s="200">
        <v>70110.891499999998</v>
      </c>
      <c r="D45" s="196">
        <v>55607.107199999999</v>
      </c>
      <c r="E45" s="200">
        <v>62435.651400000002</v>
      </c>
      <c r="F45" s="196">
        <v>70450.706900000005</v>
      </c>
      <c r="G45" s="200">
        <v>75865.802100000001</v>
      </c>
      <c r="H45" s="196">
        <v>60705.438099999999</v>
      </c>
      <c r="I45" s="199">
        <v>69510.0101</v>
      </c>
    </row>
    <row r="46" spans="1:9" x14ac:dyDescent="0.2">
      <c r="A46" s="198" t="s">
        <v>17</v>
      </c>
      <c r="B46" s="199">
        <v>77904.045199999993</v>
      </c>
      <c r="C46" s="200">
        <v>86681.589399999997</v>
      </c>
      <c r="D46" s="196">
        <v>70814.695800000001</v>
      </c>
      <c r="E46" s="200">
        <v>77982.648100000006</v>
      </c>
      <c r="F46" s="196">
        <v>85738.162100000001</v>
      </c>
      <c r="G46" s="200">
        <v>94226.405499999993</v>
      </c>
      <c r="H46" s="196">
        <v>74708.538799999995</v>
      </c>
      <c r="I46" s="199">
        <v>85859.611199999999</v>
      </c>
    </row>
    <row r="47" spans="1:9" x14ac:dyDescent="0.2">
      <c r="A47" s="198" t="s">
        <v>29</v>
      </c>
      <c r="B47" s="199">
        <v>84538.194799999997</v>
      </c>
      <c r="C47" s="200">
        <v>108001.6489</v>
      </c>
      <c r="D47" s="196">
        <v>76663.751399999994</v>
      </c>
      <c r="E47" s="200">
        <v>95164.231899999999</v>
      </c>
      <c r="F47" s="196">
        <v>99561.279599999994</v>
      </c>
      <c r="G47" s="200">
        <v>123851.6314</v>
      </c>
      <c r="H47" s="196">
        <v>80375.7359</v>
      </c>
      <c r="I47" s="199">
        <v>109293.21430000001</v>
      </c>
    </row>
    <row r="48" spans="1:9" x14ac:dyDescent="0.2">
      <c r="A48" s="198" t="s">
        <v>30</v>
      </c>
      <c r="B48" s="199">
        <v>73866.160300000003</v>
      </c>
      <c r="C48" s="200">
        <v>98251.891199999998</v>
      </c>
      <c r="D48" s="196">
        <v>60737.884299999998</v>
      </c>
      <c r="E48" s="200">
        <v>73619.783500000005</v>
      </c>
      <c r="F48" s="196">
        <v>108479.8674</v>
      </c>
      <c r="G48" s="200">
        <v>138871.7176</v>
      </c>
      <c r="H48" s="196">
        <v>69525.520900000003</v>
      </c>
      <c r="I48" s="199">
        <v>100463.4427</v>
      </c>
    </row>
    <row r="49" spans="1:9" x14ac:dyDescent="0.2">
      <c r="A49" s="198" t="s">
        <v>356</v>
      </c>
      <c r="B49" s="199">
        <v>74831.572899999999</v>
      </c>
      <c r="C49" s="200">
        <v>92727.433300000004</v>
      </c>
      <c r="D49" s="196">
        <v>62493.2644</v>
      </c>
      <c r="E49" s="200">
        <v>74575.110199999996</v>
      </c>
      <c r="F49" s="196">
        <v>106723.004</v>
      </c>
      <c r="G49" s="200">
        <v>124010.1648</v>
      </c>
      <c r="H49" s="196">
        <v>74817.134000000005</v>
      </c>
      <c r="I49" s="199">
        <v>87381.089500000002</v>
      </c>
    </row>
  </sheetData>
  <mergeCells count="23">
    <mergeCell ref="A7:A11"/>
    <mergeCell ref="B7:G7"/>
    <mergeCell ref="H7:I9"/>
    <mergeCell ref="B8:C8"/>
    <mergeCell ref="D8:E8"/>
    <mergeCell ref="F8:G8"/>
    <mergeCell ref="B9:C9"/>
    <mergeCell ref="D9:E9"/>
    <mergeCell ref="F9:G9"/>
    <mergeCell ref="B41:C41"/>
    <mergeCell ref="D41:E41"/>
    <mergeCell ref="F41:G41"/>
    <mergeCell ref="A42:A43"/>
    <mergeCell ref="A20:I20"/>
    <mergeCell ref="A21:I21"/>
    <mergeCell ref="A22:E22"/>
    <mergeCell ref="F22:I22"/>
    <mergeCell ref="A39:A41"/>
    <mergeCell ref="B39:G39"/>
    <mergeCell ref="H39:I41"/>
    <mergeCell ref="B40:C40"/>
    <mergeCell ref="D40:E40"/>
    <mergeCell ref="F40:G40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workbookViewId="0">
      <selection activeCell="M1" sqref="M1"/>
    </sheetView>
  </sheetViews>
  <sheetFormatPr defaultColWidth="9.140625" defaultRowHeight="14.25" x14ac:dyDescent="0.2"/>
  <cols>
    <col min="1" max="1" width="6.140625" style="160" customWidth="1"/>
    <col min="2" max="11" width="8" style="160" customWidth="1"/>
    <col min="12" max="16384" width="9.140625" style="160"/>
  </cols>
  <sheetData>
    <row r="1" spans="1:13" ht="15" customHeight="1" x14ac:dyDescent="0.2">
      <c r="A1" s="267" t="s">
        <v>111</v>
      </c>
      <c r="K1" s="268" t="s">
        <v>112</v>
      </c>
      <c r="M1" s="606" t="s">
        <v>568</v>
      </c>
    </row>
    <row r="2" spans="1:13" ht="6.75" customHeight="1" x14ac:dyDescent="0.2">
      <c r="A2" s="267"/>
      <c r="K2" s="268"/>
    </row>
    <row r="3" spans="1:13" ht="16.5" customHeight="1" x14ac:dyDescent="0.25">
      <c r="A3" s="1156" t="s">
        <v>1087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M3" s="428"/>
    </row>
    <row r="4" spans="1:13" ht="14.25" customHeight="1" x14ac:dyDescent="0.2">
      <c r="A4" s="724" t="s">
        <v>941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</row>
    <row r="5" spans="1:13" ht="12.6" customHeight="1" x14ac:dyDescent="0.25">
      <c r="A5" s="630" t="s">
        <v>345</v>
      </c>
      <c r="B5" s="725"/>
      <c r="C5" s="725"/>
      <c r="D5" s="725"/>
      <c r="E5" s="725"/>
      <c r="F5" s="725"/>
      <c r="G5" s="725"/>
      <c r="H5" s="725"/>
      <c r="I5" s="725"/>
      <c r="J5" s="725"/>
      <c r="K5" s="723" t="s">
        <v>583</v>
      </c>
      <c r="M5" s="428"/>
    </row>
    <row r="6" spans="1:13" ht="12.6" customHeight="1" thickBot="1" x14ac:dyDescent="0.25">
      <c r="A6" s="630" t="s">
        <v>194</v>
      </c>
      <c r="B6" s="630"/>
      <c r="C6" s="630"/>
      <c r="D6" s="630"/>
      <c r="E6" s="630"/>
      <c r="F6" s="630"/>
      <c r="G6" s="630"/>
      <c r="H6" s="630"/>
      <c r="I6" s="630"/>
      <c r="J6" s="630"/>
      <c r="K6" s="723" t="s">
        <v>195</v>
      </c>
    </row>
    <row r="7" spans="1:13" ht="22.5" customHeight="1" x14ac:dyDescent="0.2">
      <c r="A7" s="1137" t="s">
        <v>346</v>
      </c>
      <c r="B7" s="1157" t="s">
        <v>124</v>
      </c>
      <c r="C7" s="1152"/>
      <c r="D7" s="1158" t="s">
        <v>357</v>
      </c>
      <c r="E7" s="1158"/>
      <c r="F7" s="1158"/>
      <c r="G7" s="1158"/>
      <c r="H7" s="1158" t="s">
        <v>358</v>
      </c>
      <c r="I7" s="1158"/>
      <c r="J7" s="1158"/>
      <c r="K7" s="1139"/>
    </row>
    <row r="8" spans="1:13" ht="12.75" customHeight="1" x14ac:dyDescent="0.2">
      <c r="A8" s="1138"/>
      <c r="B8" s="1159" t="s">
        <v>10</v>
      </c>
      <c r="C8" s="1160"/>
      <c r="D8" s="1163" t="s">
        <v>349</v>
      </c>
      <c r="E8" s="1163"/>
      <c r="F8" s="1163" t="s">
        <v>350</v>
      </c>
      <c r="G8" s="1163"/>
      <c r="H8" s="1163" t="s">
        <v>213</v>
      </c>
      <c r="I8" s="1163"/>
      <c r="J8" s="1163" t="s">
        <v>359</v>
      </c>
      <c r="K8" s="1145"/>
    </row>
    <row r="9" spans="1:13" ht="12.75" customHeight="1" x14ac:dyDescent="0.2">
      <c r="A9" s="1138"/>
      <c r="B9" s="1161"/>
      <c r="C9" s="1162"/>
      <c r="D9" s="1164" t="s">
        <v>352</v>
      </c>
      <c r="E9" s="1164"/>
      <c r="F9" s="1164" t="s">
        <v>353</v>
      </c>
      <c r="G9" s="1165"/>
      <c r="H9" s="1164" t="s">
        <v>360</v>
      </c>
      <c r="I9" s="1164"/>
      <c r="J9" s="1164" t="s">
        <v>216</v>
      </c>
      <c r="K9" s="1166"/>
    </row>
    <row r="10" spans="1:13" ht="23.25" customHeight="1" x14ac:dyDescent="0.2">
      <c r="A10" s="1138"/>
      <c r="B10" s="440" t="s">
        <v>361</v>
      </c>
      <c r="C10" s="441" t="s">
        <v>362</v>
      </c>
      <c r="D10" s="440" t="s">
        <v>361</v>
      </c>
      <c r="E10" s="441" t="s">
        <v>362</v>
      </c>
      <c r="F10" s="440" t="s">
        <v>361</v>
      </c>
      <c r="G10" s="441" t="s">
        <v>362</v>
      </c>
      <c r="H10" s="440" t="s">
        <v>361</v>
      </c>
      <c r="I10" s="441" t="s">
        <v>362</v>
      </c>
      <c r="J10" s="440" t="s">
        <v>361</v>
      </c>
      <c r="K10" s="442" t="s">
        <v>362</v>
      </c>
    </row>
    <row r="11" spans="1:13" ht="23.25" customHeight="1" thickBot="1" x14ac:dyDescent="0.25">
      <c r="A11" s="1148"/>
      <c r="B11" s="438" t="s">
        <v>363</v>
      </c>
      <c r="C11" s="438" t="s">
        <v>364</v>
      </c>
      <c r="D11" s="438" t="s">
        <v>363</v>
      </c>
      <c r="E11" s="438" t="s">
        <v>364</v>
      </c>
      <c r="F11" s="438" t="s">
        <v>363</v>
      </c>
      <c r="G11" s="438" t="s">
        <v>364</v>
      </c>
      <c r="H11" s="438" t="s">
        <v>363</v>
      </c>
      <c r="I11" s="438" t="s">
        <v>364</v>
      </c>
      <c r="J11" s="438" t="s">
        <v>363</v>
      </c>
      <c r="K11" s="439" t="s">
        <v>364</v>
      </c>
    </row>
    <row r="12" spans="1:13" ht="13.5" customHeight="1" x14ac:dyDescent="0.2">
      <c r="A12" s="726">
        <v>2017</v>
      </c>
      <c r="B12" s="203">
        <v>37487</v>
      </c>
      <c r="C12" s="201">
        <v>28816.9748</v>
      </c>
      <c r="D12" s="200">
        <v>33393.951800000003</v>
      </c>
      <c r="E12" s="202">
        <v>24923.168300000001</v>
      </c>
      <c r="F12" s="200">
        <v>40554.9539</v>
      </c>
      <c r="G12" s="196">
        <v>35897.154000000002</v>
      </c>
      <c r="H12" s="200">
        <v>37677.647700000001</v>
      </c>
      <c r="I12" s="196">
        <v>28679.045699999999</v>
      </c>
      <c r="J12" s="200">
        <v>32960.3292</v>
      </c>
      <c r="K12" s="199">
        <v>33086.7978</v>
      </c>
    </row>
    <row r="13" spans="1:13" ht="13.5" customHeight="1" x14ac:dyDescent="0.2">
      <c r="A13" s="726">
        <v>2018</v>
      </c>
      <c r="B13" s="203">
        <v>41730</v>
      </c>
      <c r="C13" s="201">
        <v>31720.109</v>
      </c>
      <c r="D13" s="200">
        <v>37306.076500000003</v>
      </c>
      <c r="E13" s="202">
        <v>27282.296699999999</v>
      </c>
      <c r="F13" s="200">
        <v>45502.548300000002</v>
      </c>
      <c r="G13" s="196">
        <v>40526.972099999999</v>
      </c>
      <c r="H13" s="200">
        <v>41982.792099999999</v>
      </c>
      <c r="I13" s="196">
        <v>31620.2592</v>
      </c>
      <c r="J13" s="200">
        <v>37056.859600000003</v>
      </c>
      <c r="K13" s="199">
        <v>35369.574200000003</v>
      </c>
    </row>
    <row r="14" spans="1:13" ht="13.5" customHeight="1" x14ac:dyDescent="0.2">
      <c r="A14" s="726">
        <v>2019</v>
      </c>
      <c r="B14" s="203">
        <v>47408</v>
      </c>
      <c r="C14" s="201">
        <v>35724.959699999999</v>
      </c>
      <c r="D14" s="200">
        <v>42704.459600000002</v>
      </c>
      <c r="E14" s="202">
        <v>30460.505499999999</v>
      </c>
      <c r="F14" s="200">
        <v>51481.405100000004</v>
      </c>
      <c r="G14" s="196">
        <v>45690.747000000003</v>
      </c>
      <c r="H14" s="200">
        <v>47123.226199999997</v>
      </c>
      <c r="I14" s="196">
        <v>35571.796199999997</v>
      </c>
      <c r="J14" s="200">
        <v>46729.302499999998</v>
      </c>
      <c r="K14" s="199">
        <v>41248.523399999998</v>
      </c>
    </row>
    <row r="15" spans="1:13" ht="13.5" customHeight="1" x14ac:dyDescent="0.2">
      <c r="A15" s="726">
        <v>2020</v>
      </c>
      <c r="B15" s="203">
        <v>56743.013899999998</v>
      </c>
      <c r="C15" s="201">
        <v>41125.053599999999</v>
      </c>
      <c r="D15" s="200">
        <v>51405.831599999998</v>
      </c>
      <c r="E15" s="202">
        <v>34583.811800000003</v>
      </c>
      <c r="F15" s="200">
        <v>60867.538</v>
      </c>
      <c r="G15" s="196">
        <v>54087.188499999997</v>
      </c>
      <c r="H15" s="200">
        <v>56798.922899999998</v>
      </c>
      <c r="I15" s="196">
        <v>40910.0484</v>
      </c>
      <c r="J15" s="200">
        <v>55489.286500000002</v>
      </c>
      <c r="K15" s="199">
        <v>48851.953399999999</v>
      </c>
    </row>
    <row r="16" spans="1:13" ht="13.5" customHeight="1" x14ac:dyDescent="0.2">
      <c r="A16" s="726">
        <v>2021</v>
      </c>
      <c r="B16" s="203">
        <v>63252.827599999997</v>
      </c>
      <c r="C16" s="201">
        <v>48138.979500000001</v>
      </c>
      <c r="D16" s="200">
        <v>57523.827700000002</v>
      </c>
      <c r="E16" s="202">
        <v>41665.777800000003</v>
      </c>
      <c r="F16" s="200">
        <v>67726.538199999995</v>
      </c>
      <c r="G16" s="196">
        <v>60181.169300000001</v>
      </c>
      <c r="H16" s="200">
        <v>63359.102700000003</v>
      </c>
      <c r="I16" s="196">
        <v>47959.409099999997</v>
      </c>
      <c r="J16" s="200">
        <v>60857.383500000004</v>
      </c>
      <c r="K16" s="199">
        <v>53317.881099999999</v>
      </c>
    </row>
    <row r="17" spans="1:11" ht="11.45" customHeight="1" x14ac:dyDescent="0.2">
      <c r="A17" s="726"/>
      <c r="B17" s="195"/>
      <c r="C17" s="195"/>
      <c r="D17" s="195"/>
      <c r="E17" s="195"/>
      <c r="F17" s="195"/>
      <c r="G17" s="195"/>
      <c r="H17" s="195"/>
      <c r="I17" s="195"/>
      <c r="J17" s="196"/>
      <c r="K17" s="197"/>
    </row>
    <row r="18" spans="1:11" ht="15" customHeight="1" x14ac:dyDescent="0.2">
      <c r="A18" s="1072" t="s">
        <v>1124</v>
      </c>
      <c r="B18" s="1072"/>
      <c r="C18" s="1072"/>
      <c r="D18" s="1072"/>
      <c r="E18" s="1072"/>
      <c r="F18" s="1072"/>
      <c r="G18" s="1072"/>
      <c r="H18" s="1072"/>
      <c r="I18" s="1072"/>
      <c r="J18" s="1072"/>
      <c r="K18" s="1072"/>
    </row>
    <row r="19" spans="1:11" ht="12.75" customHeight="1" x14ac:dyDescent="0.2">
      <c r="A19" s="1059" t="s">
        <v>365</v>
      </c>
      <c r="B19" s="1059"/>
      <c r="C19" s="1059"/>
      <c r="D19" s="1059"/>
      <c r="E19" s="1059"/>
      <c r="F19" s="1059"/>
      <c r="G19" s="1059"/>
      <c r="H19" s="1059"/>
      <c r="I19" s="1059"/>
      <c r="J19" s="1059"/>
      <c r="K19" s="1059"/>
    </row>
    <row r="20" spans="1:11" ht="8.25" customHeight="1" x14ac:dyDescent="0.2">
      <c r="A20" s="593"/>
      <c r="B20" s="593"/>
      <c r="C20" s="593"/>
      <c r="D20" s="593"/>
      <c r="E20" s="593"/>
      <c r="F20" s="593"/>
      <c r="G20" s="593"/>
      <c r="H20" s="593"/>
      <c r="I20" s="593"/>
      <c r="J20" s="593"/>
      <c r="K20" s="593"/>
    </row>
    <row r="21" spans="1:11" s="492" customFormat="1" ht="25.5" customHeight="1" x14ac:dyDescent="0.25">
      <c r="A21" s="1155" t="s">
        <v>596</v>
      </c>
      <c r="B21" s="1155"/>
      <c r="C21" s="1155"/>
      <c r="D21" s="1155"/>
      <c r="E21" s="1155"/>
      <c r="F21" s="1155"/>
      <c r="G21" s="1136" t="s">
        <v>594</v>
      </c>
      <c r="H21" s="1136"/>
      <c r="I21" s="1136"/>
      <c r="J21" s="1136"/>
      <c r="K21" s="1136"/>
    </row>
    <row r="22" spans="1:11" s="492" customFormat="1" ht="16.5" customHeight="1" x14ac:dyDescent="0.25"/>
    <row r="23" spans="1:11" s="492" customFormat="1" ht="16.5" customHeight="1" x14ac:dyDescent="0.25"/>
    <row r="24" spans="1:11" s="492" customFormat="1" ht="16.5" customHeight="1" x14ac:dyDescent="0.25"/>
    <row r="25" spans="1:11" s="492" customFormat="1" ht="16.5" customHeight="1" x14ac:dyDescent="0.25"/>
    <row r="26" spans="1:11" s="492" customFormat="1" ht="16.5" customHeight="1" x14ac:dyDescent="0.25"/>
    <row r="27" spans="1:11" s="492" customFormat="1" ht="16.5" customHeight="1" x14ac:dyDescent="0.25"/>
    <row r="28" spans="1:11" s="492" customFormat="1" ht="15" x14ac:dyDescent="0.25"/>
    <row r="29" spans="1:11" s="492" customFormat="1" ht="14.25" customHeight="1" x14ac:dyDescent="0.25"/>
    <row r="30" spans="1:11" s="492" customFormat="1" ht="14.25" customHeight="1" x14ac:dyDescent="0.25"/>
    <row r="31" spans="1:11" s="492" customFormat="1" ht="14.25" customHeight="1" x14ac:dyDescent="0.25"/>
    <row r="32" spans="1:11" s="492" customFormat="1" ht="15" x14ac:dyDescent="0.25"/>
    <row r="33" spans="1:11" s="492" customFormat="1" ht="15" x14ac:dyDescent="0.25"/>
    <row r="34" spans="1:11" ht="14.25" customHeight="1" x14ac:dyDescent="0.25">
      <c r="A34" s="727" t="s">
        <v>366</v>
      </c>
      <c r="B34" s="492"/>
      <c r="C34" s="492"/>
      <c r="D34" s="492"/>
      <c r="E34" s="492"/>
      <c r="F34" s="492"/>
      <c r="G34" s="492"/>
      <c r="H34" s="492"/>
      <c r="I34" s="492"/>
      <c r="J34" s="492"/>
      <c r="K34" s="728" t="s">
        <v>1160</v>
      </c>
    </row>
    <row r="35" spans="1:11" ht="9.75" customHeight="1" x14ac:dyDescent="0.2"/>
    <row r="36" spans="1:11" ht="12.6" customHeight="1" x14ac:dyDescent="0.2">
      <c r="A36" s="729" t="s">
        <v>804</v>
      </c>
      <c r="B36" s="725"/>
      <c r="C36" s="725"/>
      <c r="D36" s="725"/>
      <c r="E36" s="725"/>
      <c r="F36" s="725"/>
      <c r="G36" s="725"/>
      <c r="H36" s="725"/>
      <c r="I36" s="725"/>
    </row>
    <row r="37" spans="1:11" ht="12.6" customHeight="1" x14ac:dyDescent="0.2">
      <c r="A37" s="204" t="s">
        <v>367</v>
      </c>
      <c r="B37" s="725"/>
      <c r="C37" s="725"/>
      <c r="D37" s="725"/>
      <c r="E37" s="725"/>
      <c r="F37" s="725"/>
      <c r="G37" s="725"/>
      <c r="H37" s="725"/>
      <c r="I37" s="725"/>
    </row>
    <row r="38" spans="1:11" x14ac:dyDescent="0.2">
      <c r="A38" s="630" t="s">
        <v>345</v>
      </c>
      <c r="B38" s="725"/>
      <c r="C38" s="725"/>
      <c r="D38" s="725"/>
      <c r="E38" s="725"/>
      <c r="F38" s="725"/>
      <c r="G38" s="725"/>
      <c r="H38" s="725"/>
      <c r="K38" s="723" t="s">
        <v>583</v>
      </c>
    </row>
    <row r="39" spans="1:11" ht="12.6" customHeight="1" thickBot="1" x14ac:dyDescent="0.25">
      <c r="A39" s="630" t="s">
        <v>194</v>
      </c>
      <c r="B39" s="630"/>
      <c r="C39" s="630"/>
      <c r="D39" s="630"/>
      <c r="E39" s="630"/>
      <c r="F39" s="630"/>
      <c r="G39" s="630"/>
      <c r="H39" s="630"/>
      <c r="K39" s="723" t="s">
        <v>195</v>
      </c>
    </row>
    <row r="40" spans="1:11" ht="22.5" customHeight="1" x14ac:dyDescent="0.2">
      <c r="A40" s="1137" t="s">
        <v>368</v>
      </c>
      <c r="B40" s="1150" t="s">
        <v>369</v>
      </c>
      <c r="C40" s="1137"/>
      <c r="D40" s="1150" t="s">
        <v>211</v>
      </c>
      <c r="E40" s="1137"/>
      <c r="F40" s="1151" t="s">
        <v>370</v>
      </c>
      <c r="G40" s="1152"/>
      <c r="H40" s="1151" t="s">
        <v>371</v>
      </c>
      <c r="I40" s="1152"/>
      <c r="J40" s="1142" t="s">
        <v>372</v>
      </c>
      <c r="K40" s="1142"/>
    </row>
    <row r="41" spans="1:11" ht="30.75" customHeight="1" x14ac:dyDescent="0.2">
      <c r="A41" s="1138"/>
      <c r="B41" s="1153" t="s">
        <v>1226</v>
      </c>
      <c r="C41" s="1134"/>
      <c r="D41" s="1154" t="s">
        <v>212</v>
      </c>
      <c r="E41" s="1138"/>
      <c r="F41" s="1130" t="s">
        <v>1237</v>
      </c>
      <c r="G41" s="1131"/>
      <c r="H41" s="1130" t="s">
        <v>1239</v>
      </c>
      <c r="I41" s="1131"/>
      <c r="J41" s="1130" t="s">
        <v>1238</v>
      </c>
      <c r="K41" s="1149"/>
    </row>
    <row r="42" spans="1:11" ht="13.5" customHeight="1" x14ac:dyDescent="0.2">
      <c r="A42" s="1138"/>
      <c r="B42" s="600" t="s">
        <v>354</v>
      </c>
      <c r="C42" s="600" t="s">
        <v>307</v>
      </c>
      <c r="D42" s="600" t="s">
        <v>354</v>
      </c>
      <c r="E42" s="600" t="s">
        <v>9</v>
      </c>
      <c r="F42" s="600" t="s">
        <v>354</v>
      </c>
      <c r="G42" s="600" t="s">
        <v>307</v>
      </c>
      <c r="H42" s="600" t="s">
        <v>354</v>
      </c>
      <c r="I42" s="600" t="s">
        <v>307</v>
      </c>
      <c r="J42" s="600" t="s">
        <v>354</v>
      </c>
      <c r="K42" s="601" t="s">
        <v>307</v>
      </c>
    </row>
    <row r="43" spans="1:11" ht="13.5" customHeight="1" thickBot="1" x14ac:dyDescent="0.25">
      <c r="A43" s="1148"/>
      <c r="B43" s="730" t="s">
        <v>118</v>
      </c>
      <c r="C43" s="730" t="s">
        <v>110</v>
      </c>
      <c r="D43" s="730" t="s">
        <v>118</v>
      </c>
      <c r="E43" s="730" t="s">
        <v>110</v>
      </c>
      <c r="F43" s="730" t="s">
        <v>118</v>
      </c>
      <c r="G43" s="730" t="s">
        <v>110</v>
      </c>
      <c r="H43" s="730" t="s">
        <v>118</v>
      </c>
      <c r="I43" s="730" t="s">
        <v>110</v>
      </c>
      <c r="J43" s="730" t="s">
        <v>118</v>
      </c>
      <c r="K43" s="731" t="s">
        <v>110</v>
      </c>
    </row>
    <row r="44" spans="1:11" ht="13.5" customHeight="1" x14ac:dyDescent="0.2">
      <c r="A44" s="726">
        <v>2017</v>
      </c>
      <c r="B44" s="200">
        <v>41333</v>
      </c>
      <c r="C44" s="196">
        <v>39574</v>
      </c>
      <c r="D44" s="200">
        <v>42497</v>
      </c>
      <c r="E44" s="202">
        <v>47442</v>
      </c>
      <c r="F44" s="200">
        <v>30389</v>
      </c>
      <c r="G44" s="199">
        <v>36088</v>
      </c>
      <c r="H44" s="200">
        <v>26690</v>
      </c>
      <c r="I44" s="199">
        <v>27195</v>
      </c>
      <c r="J44" s="200">
        <v>25861</v>
      </c>
      <c r="K44" s="199">
        <v>27573</v>
      </c>
    </row>
    <row r="45" spans="1:11" ht="13.5" customHeight="1" x14ac:dyDescent="0.2">
      <c r="A45" s="726">
        <v>2018</v>
      </c>
      <c r="B45" s="200">
        <v>45651</v>
      </c>
      <c r="C45" s="196">
        <v>44317</v>
      </c>
      <c r="D45" s="200">
        <v>45545</v>
      </c>
      <c r="E45" s="202">
        <v>50469</v>
      </c>
      <c r="F45" s="200">
        <v>33147</v>
      </c>
      <c r="G45" s="199">
        <v>37589</v>
      </c>
      <c r="H45" s="200">
        <v>28264</v>
      </c>
      <c r="I45" s="199">
        <v>29160</v>
      </c>
      <c r="J45" s="200">
        <v>29891</v>
      </c>
      <c r="K45" s="199">
        <v>32647</v>
      </c>
    </row>
    <row r="46" spans="1:11" ht="13.5" customHeight="1" x14ac:dyDescent="0.2">
      <c r="A46" s="726">
        <v>2019</v>
      </c>
      <c r="B46" s="200">
        <v>50673</v>
      </c>
      <c r="C46" s="196">
        <v>48767</v>
      </c>
      <c r="D46" s="200">
        <v>46356</v>
      </c>
      <c r="E46" s="202">
        <v>54756</v>
      </c>
      <c r="F46" s="200">
        <v>34865</v>
      </c>
      <c r="G46" s="199">
        <v>37290</v>
      </c>
      <c r="H46" s="200">
        <v>31157</v>
      </c>
      <c r="I46" s="199">
        <v>30579</v>
      </c>
      <c r="J46" s="200">
        <v>34908</v>
      </c>
      <c r="K46" s="199">
        <v>37747</v>
      </c>
    </row>
    <row r="47" spans="1:11" ht="13.5" customHeight="1" x14ac:dyDescent="0.2">
      <c r="A47" s="726">
        <v>2020</v>
      </c>
      <c r="B47" s="200">
        <v>63210.695899999999</v>
      </c>
      <c r="C47" s="196">
        <v>62724.805500000002</v>
      </c>
      <c r="D47" s="200">
        <v>47560.863100000002</v>
      </c>
      <c r="E47" s="202">
        <v>56124.403100000003</v>
      </c>
      <c r="F47" s="200">
        <v>38964.311500000003</v>
      </c>
      <c r="G47" s="199">
        <v>41013.636899999998</v>
      </c>
      <c r="H47" s="200">
        <v>34820.054199999999</v>
      </c>
      <c r="I47" s="199">
        <v>34257.629999999997</v>
      </c>
      <c r="J47" s="200">
        <v>43240.769800000002</v>
      </c>
      <c r="K47" s="199">
        <v>47194.9139</v>
      </c>
    </row>
    <row r="48" spans="1:11" ht="13.5" customHeight="1" x14ac:dyDescent="0.2">
      <c r="A48" s="726">
        <v>2021</v>
      </c>
      <c r="B48" s="200">
        <v>70126.522100000002</v>
      </c>
      <c r="C48" s="196">
        <v>69754.836599999995</v>
      </c>
      <c r="D48" s="200">
        <v>56950.797899999998</v>
      </c>
      <c r="E48" s="202">
        <v>69618.110700000005</v>
      </c>
      <c r="F48" s="200">
        <v>45220.281600000002</v>
      </c>
      <c r="G48" s="199">
        <v>50721.5101</v>
      </c>
      <c r="H48" s="200">
        <v>37690.798999999999</v>
      </c>
      <c r="I48" s="200">
        <v>35172.422299999998</v>
      </c>
      <c r="J48" s="200">
        <v>47957.191899999998</v>
      </c>
      <c r="K48" s="199">
        <v>52291.7261</v>
      </c>
    </row>
  </sheetData>
  <mergeCells count="29">
    <mergeCell ref="A3:K3"/>
    <mergeCell ref="A18:K18"/>
    <mergeCell ref="A7:A11"/>
    <mergeCell ref="B7:C7"/>
    <mergeCell ref="D7:G7"/>
    <mergeCell ref="H7:K7"/>
    <mergeCell ref="B8:C9"/>
    <mergeCell ref="D8:E8"/>
    <mergeCell ref="F8:G8"/>
    <mergeCell ref="H8:I8"/>
    <mergeCell ref="J8:K8"/>
    <mergeCell ref="D9:E9"/>
    <mergeCell ref="F9:G9"/>
    <mergeCell ref="H9:I9"/>
    <mergeCell ref="J9:K9"/>
    <mergeCell ref="A19:K19"/>
    <mergeCell ref="J41:K41"/>
    <mergeCell ref="A40:A43"/>
    <mergeCell ref="B40:C40"/>
    <mergeCell ref="D40:E40"/>
    <mergeCell ref="F40:G40"/>
    <mergeCell ref="H40:I40"/>
    <mergeCell ref="J40:K40"/>
    <mergeCell ref="B41:C41"/>
    <mergeCell ref="D41:E41"/>
    <mergeCell ref="F41:G41"/>
    <mergeCell ref="H41:I41"/>
    <mergeCell ref="A21:F21"/>
    <mergeCell ref="G21:K21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scale="99" orientation="portrait" r:id="rId1"/>
  <colBreaks count="1" manualBreakCount="1">
    <brk id="11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zoomScaleNormal="100" zoomScaleSheetLayoutView="100" workbookViewId="0">
      <selection activeCell="K1" sqref="K1"/>
    </sheetView>
  </sheetViews>
  <sheetFormatPr defaultColWidth="9.140625" defaultRowHeight="14.25" x14ac:dyDescent="0.2"/>
  <cols>
    <col min="1" max="1" width="8.7109375" style="160" customWidth="1"/>
    <col min="2" max="3" width="9.28515625" style="160" customWidth="1"/>
    <col min="4" max="9" width="9.5703125" style="160" customWidth="1"/>
    <col min="10" max="13" width="9.140625" style="160"/>
    <col min="14" max="14" width="14.85546875" style="160" bestFit="1" customWidth="1"/>
    <col min="15" max="16384" width="9.140625" style="160"/>
  </cols>
  <sheetData>
    <row r="1" spans="1:13" x14ac:dyDescent="0.2">
      <c r="A1" s="267" t="s">
        <v>111</v>
      </c>
      <c r="B1" s="205"/>
      <c r="C1" s="205"/>
      <c r="D1" s="205"/>
      <c r="E1" s="205"/>
      <c r="F1" s="205"/>
      <c r="I1" s="52" t="s">
        <v>112</v>
      </c>
      <c r="K1" s="606" t="s">
        <v>568</v>
      </c>
    </row>
    <row r="2" spans="1:13" ht="9" customHeight="1" x14ac:dyDescent="0.2">
      <c r="A2" s="206"/>
      <c r="B2" s="205"/>
      <c r="C2" s="205"/>
      <c r="D2" s="205"/>
      <c r="E2" s="205"/>
      <c r="F2" s="205"/>
      <c r="G2" s="205"/>
    </row>
    <row r="3" spans="1:13" ht="15" customHeight="1" x14ac:dyDescent="0.2">
      <c r="A3" s="297" t="s">
        <v>806</v>
      </c>
      <c r="B3" s="208"/>
      <c r="C3" s="208"/>
      <c r="D3" s="208"/>
      <c r="E3" s="208"/>
      <c r="F3" s="208"/>
      <c r="G3" s="208"/>
      <c r="H3" s="208"/>
      <c r="I3" s="208"/>
    </row>
    <row r="4" spans="1:13" x14ac:dyDescent="0.2">
      <c r="A4" s="209" t="s">
        <v>373</v>
      </c>
      <c r="B4" s="210"/>
      <c r="C4" s="210"/>
      <c r="D4" s="210"/>
      <c r="E4" s="210"/>
      <c r="F4" s="210"/>
      <c r="G4" s="210"/>
      <c r="H4" s="210"/>
    </row>
    <row r="5" spans="1:13" ht="15" thickBot="1" x14ac:dyDescent="0.25">
      <c r="A5" s="211" t="s">
        <v>187</v>
      </c>
      <c r="B5" s="212"/>
      <c r="C5" s="212"/>
      <c r="D5" s="212"/>
      <c r="E5" s="212"/>
      <c r="F5" s="212"/>
      <c r="I5" s="213" t="s">
        <v>188</v>
      </c>
    </row>
    <row r="6" spans="1:13" ht="23.25" customHeight="1" x14ac:dyDescent="0.2">
      <c r="A6" s="1175" t="s">
        <v>116</v>
      </c>
      <c r="B6" s="1177" t="s">
        <v>374</v>
      </c>
      <c r="C6" s="1177"/>
      <c r="D6" s="1177"/>
      <c r="E6" s="1177"/>
      <c r="F6" s="1177" t="s">
        <v>375</v>
      </c>
      <c r="G6" s="1177"/>
      <c r="H6" s="1177"/>
      <c r="I6" s="1178"/>
    </row>
    <row r="7" spans="1:13" ht="22.5" customHeight="1" x14ac:dyDescent="0.2">
      <c r="A7" s="1176"/>
      <c r="B7" s="1170" t="s">
        <v>376</v>
      </c>
      <c r="C7" s="1170"/>
      <c r="D7" s="1170"/>
      <c r="E7" s="1170"/>
      <c r="F7" s="1171" t="s">
        <v>377</v>
      </c>
      <c r="G7" s="1173"/>
      <c r="H7" s="1173"/>
      <c r="I7" s="1173"/>
    </row>
    <row r="8" spans="1:13" ht="13.15" customHeight="1" x14ac:dyDescent="0.2">
      <c r="A8" s="1176"/>
      <c r="B8" s="1179" t="s">
        <v>7</v>
      </c>
      <c r="C8" s="1179"/>
      <c r="D8" s="1179" t="s">
        <v>378</v>
      </c>
      <c r="E8" s="1179"/>
      <c r="F8" s="1179" t="s">
        <v>7</v>
      </c>
      <c r="G8" s="1179"/>
      <c r="H8" s="1179" t="s">
        <v>378</v>
      </c>
      <c r="I8" s="1180"/>
    </row>
    <row r="9" spans="1:13" ht="13.15" customHeight="1" x14ac:dyDescent="0.2">
      <c r="A9" s="1168" t="s">
        <v>6</v>
      </c>
      <c r="B9" s="1170" t="s">
        <v>351</v>
      </c>
      <c r="C9" s="1170"/>
      <c r="D9" s="1171" t="s">
        <v>1241</v>
      </c>
      <c r="E9" s="1172"/>
      <c r="F9" s="1170" t="s">
        <v>351</v>
      </c>
      <c r="G9" s="1170"/>
      <c r="H9" s="1171" t="s">
        <v>1241</v>
      </c>
      <c r="I9" s="1173"/>
    </row>
    <row r="10" spans="1:13" ht="13.15" customHeight="1" x14ac:dyDescent="0.2">
      <c r="A10" s="1168"/>
      <c r="B10" s="214" t="s">
        <v>8</v>
      </c>
      <c r="C10" s="215" t="s">
        <v>9</v>
      </c>
      <c r="D10" s="214" t="s">
        <v>8</v>
      </c>
      <c r="E10" s="215" t="s">
        <v>9</v>
      </c>
      <c r="F10" s="214" t="s">
        <v>8</v>
      </c>
      <c r="G10" s="215" t="s">
        <v>9</v>
      </c>
      <c r="H10" s="215" t="s">
        <v>8</v>
      </c>
      <c r="I10" s="216" t="s">
        <v>9</v>
      </c>
    </row>
    <row r="11" spans="1:13" ht="13.15" customHeight="1" thickBot="1" x14ac:dyDescent="0.25">
      <c r="A11" s="1169"/>
      <c r="B11" s="217" t="s">
        <v>118</v>
      </c>
      <c r="C11" s="218" t="s">
        <v>110</v>
      </c>
      <c r="D11" s="219" t="s">
        <v>118</v>
      </c>
      <c r="E11" s="218" t="s">
        <v>110</v>
      </c>
      <c r="F11" s="217" t="s">
        <v>118</v>
      </c>
      <c r="G11" s="218" t="s">
        <v>110</v>
      </c>
      <c r="H11" s="217" t="s">
        <v>118</v>
      </c>
      <c r="I11" s="220" t="s">
        <v>110</v>
      </c>
    </row>
    <row r="12" spans="1:13" ht="13.5" customHeight="1" x14ac:dyDescent="0.2">
      <c r="A12" s="221">
        <v>1990</v>
      </c>
      <c r="B12" s="222">
        <v>2611858</v>
      </c>
      <c r="C12" s="222">
        <v>2618018</v>
      </c>
      <c r="D12" s="222">
        <v>2432810</v>
      </c>
      <c r="E12" s="222">
        <v>2161352</v>
      </c>
      <c r="F12" s="223">
        <v>103.54</v>
      </c>
      <c r="G12" s="223">
        <v>88.283765947789519</v>
      </c>
      <c r="H12" s="223">
        <v>96.44</v>
      </c>
      <c r="I12" s="224">
        <v>72.884255990137106</v>
      </c>
    </row>
    <row r="13" spans="1:13" ht="13.5" customHeight="1" x14ac:dyDescent="0.2">
      <c r="A13" s="221">
        <v>1995</v>
      </c>
      <c r="B13" s="222">
        <v>2153972</v>
      </c>
      <c r="C13" s="222">
        <v>2170856</v>
      </c>
      <c r="D13" s="222">
        <v>2081227</v>
      </c>
      <c r="E13" s="222">
        <v>1962394</v>
      </c>
      <c r="F13" s="223">
        <v>100.05</v>
      </c>
      <c r="G13" s="223">
        <v>84.955001387312095</v>
      </c>
      <c r="H13" s="223">
        <v>96.67</v>
      </c>
      <c r="I13" s="224">
        <v>76.79698008179858</v>
      </c>
    </row>
    <row r="14" spans="1:13" ht="13.5" customHeight="1" x14ac:dyDescent="0.2">
      <c r="A14" s="221">
        <v>2000</v>
      </c>
      <c r="B14" s="222">
        <v>1899692</v>
      </c>
      <c r="C14" s="222">
        <v>1912493</v>
      </c>
      <c r="D14" s="222">
        <v>1832246</v>
      </c>
      <c r="E14" s="222">
        <v>1720133</v>
      </c>
      <c r="F14" s="223">
        <v>89.28</v>
      </c>
      <c r="G14" s="223">
        <v>80.031343108700753</v>
      </c>
      <c r="H14" s="223">
        <v>86.11</v>
      </c>
      <c r="I14" s="224">
        <v>71.981729771350132</v>
      </c>
    </row>
    <row r="15" spans="1:13" ht="13.5" customHeight="1" x14ac:dyDescent="0.2">
      <c r="A15" s="221">
        <v>2005</v>
      </c>
      <c r="B15" s="222">
        <v>1500950</v>
      </c>
      <c r="C15" s="222">
        <v>1528498</v>
      </c>
      <c r="D15" s="222">
        <v>1438954</v>
      </c>
      <c r="E15" s="222">
        <v>1371892</v>
      </c>
      <c r="F15" s="223">
        <v>72.13</v>
      </c>
      <c r="G15" s="223">
        <v>64.720243892111611</v>
      </c>
      <c r="H15" s="223">
        <v>69.150000000000006</v>
      </c>
      <c r="I15" s="224">
        <v>58.089173053309061</v>
      </c>
    </row>
    <row r="16" spans="1:13" ht="13.5" customHeight="1" x14ac:dyDescent="0.25">
      <c r="A16" s="221">
        <v>2010</v>
      </c>
      <c r="B16" s="222">
        <v>682236</v>
      </c>
      <c r="C16" s="222">
        <v>642690</v>
      </c>
      <c r="D16" s="222">
        <v>639403</v>
      </c>
      <c r="E16" s="222">
        <v>548592</v>
      </c>
      <c r="F16" s="223">
        <v>32.85</v>
      </c>
      <c r="G16" s="223">
        <v>28.766979809536085</v>
      </c>
      <c r="H16" s="223">
        <v>30.79</v>
      </c>
      <c r="I16" s="224">
        <v>24.555127647346342</v>
      </c>
      <c r="K16" s="492"/>
      <c r="L16" s="492"/>
      <c r="M16" s="492"/>
    </row>
    <row r="17" spans="1:13" ht="13.5" customHeight="1" x14ac:dyDescent="0.25">
      <c r="A17" s="221">
        <v>2011</v>
      </c>
      <c r="B17" s="222">
        <v>663653</v>
      </c>
      <c r="C17" s="222">
        <v>605108</v>
      </c>
      <c r="D17" s="222">
        <v>625347</v>
      </c>
      <c r="E17" s="222">
        <v>519191</v>
      </c>
      <c r="F17" s="223">
        <v>32.17</v>
      </c>
      <c r="G17" s="223">
        <v>28.166108487656832</v>
      </c>
      <c r="H17" s="223">
        <v>30.31</v>
      </c>
      <c r="I17" s="224">
        <v>24.16690910021854</v>
      </c>
      <c r="L17" s="492"/>
      <c r="M17" s="492"/>
    </row>
    <row r="18" spans="1:13" ht="13.5" customHeight="1" x14ac:dyDescent="0.25">
      <c r="A18" s="221">
        <v>2012</v>
      </c>
      <c r="B18" s="222">
        <v>633159</v>
      </c>
      <c r="C18" s="222">
        <v>593710</v>
      </c>
      <c r="D18" s="222">
        <v>581446</v>
      </c>
      <c r="E18" s="222">
        <v>563092</v>
      </c>
      <c r="F18" s="223">
        <v>28.91</v>
      </c>
      <c r="G18" s="223">
        <v>26.023704534894932</v>
      </c>
      <c r="H18" s="223">
        <v>26.54</v>
      </c>
      <c r="I18" s="224">
        <v>24.681645641749437</v>
      </c>
      <c r="K18" s="492"/>
      <c r="L18" s="492"/>
      <c r="M18" s="492"/>
    </row>
    <row r="19" spans="1:13" ht="13.5" customHeight="1" x14ac:dyDescent="0.25">
      <c r="A19" s="221">
        <v>2013</v>
      </c>
      <c r="B19" s="222">
        <v>693307</v>
      </c>
      <c r="C19" s="222">
        <v>638170</v>
      </c>
      <c r="D19" s="222">
        <v>639381</v>
      </c>
      <c r="E19" s="222">
        <v>427946</v>
      </c>
      <c r="F19" s="223">
        <v>31.81</v>
      </c>
      <c r="G19" s="223">
        <v>28.229066954956995</v>
      </c>
      <c r="H19" s="223">
        <v>29.33</v>
      </c>
      <c r="I19" s="224">
        <v>24.981961681708327</v>
      </c>
      <c r="K19" s="492"/>
      <c r="L19" s="492"/>
      <c r="M19" s="492"/>
    </row>
    <row r="20" spans="1:13" ht="13.5" customHeight="1" x14ac:dyDescent="0.25">
      <c r="A20" s="221">
        <v>2014</v>
      </c>
      <c r="B20" s="222">
        <v>683107</v>
      </c>
      <c r="C20" s="222">
        <v>631683</v>
      </c>
      <c r="D20" s="222">
        <v>627828</v>
      </c>
      <c r="E20" s="222">
        <v>540232</v>
      </c>
      <c r="F20" s="223">
        <v>31.18</v>
      </c>
      <c r="G20" s="223">
        <v>27.792062088354474</v>
      </c>
      <c r="H20" s="223">
        <v>28.65</v>
      </c>
      <c r="I20" s="224">
        <v>23.768506174957874</v>
      </c>
      <c r="K20" s="492"/>
      <c r="L20" s="492"/>
      <c r="M20" s="492"/>
    </row>
    <row r="21" spans="1:13" ht="13.5" customHeight="1" x14ac:dyDescent="0.25">
      <c r="A21" s="1">
        <v>2015</v>
      </c>
      <c r="B21" s="222">
        <v>811696</v>
      </c>
      <c r="C21" s="222">
        <v>751762</v>
      </c>
      <c r="D21" s="222">
        <v>751258</v>
      </c>
      <c r="E21" s="222">
        <v>632597</v>
      </c>
      <c r="F21" s="223">
        <v>36.799999999999997</v>
      </c>
      <c r="G21" s="223">
        <v>32.667124382952096</v>
      </c>
      <c r="H21" s="223">
        <v>34.06</v>
      </c>
      <c r="I21" s="224">
        <v>27.488919210178679</v>
      </c>
      <c r="K21" s="492"/>
      <c r="L21" s="492"/>
      <c r="M21" s="492"/>
    </row>
    <row r="22" spans="1:13" ht="13.5" customHeight="1" x14ac:dyDescent="0.25">
      <c r="A22" s="1">
        <v>2016</v>
      </c>
      <c r="B22" s="222">
        <v>849331</v>
      </c>
      <c r="C22" s="222">
        <v>784016</v>
      </c>
      <c r="D22" s="222">
        <v>782723</v>
      </c>
      <c r="E22" s="222">
        <v>658213</v>
      </c>
      <c r="F22" s="223">
        <v>37.869999999999997</v>
      </c>
      <c r="G22" s="223">
        <v>33.670695674214755</v>
      </c>
      <c r="H22" s="223">
        <v>34.9</v>
      </c>
      <c r="I22" s="224">
        <v>28.267904751703938</v>
      </c>
      <c r="K22" s="492"/>
      <c r="L22" s="492"/>
      <c r="M22" s="492"/>
    </row>
    <row r="23" spans="1:13" ht="13.5" customHeight="1" x14ac:dyDescent="0.25">
      <c r="A23" s="1">
        <v>2017</v>
      </c>
      <c r="B23" s="222">
        <v>893036</v>
      </c>
      <c r="C23" s="222">
        <v>814477</v>
      </c>
      <c r="D23" s="222">
        <v>823057</v>
      </c>
      <c r="E23" s="222">
        <v>687820</v>
      </c>
      <c r="F23" s="223">
        <v>38.797522798700001</v>
      </c>
      <c r="G23" s="223">
        <v>34.365550354966935</v>
      </c>
      <c r="H23" s="223">
        <v>35.7573185428</v>
      </c>
      <c r="I23" s="224">
        <v>29.02146143494949</v>
      </c>
      <c r="K23" s="492"/>
      <c r="L23" s="492"/>
      <c r="M23" s="492"/>
    </row>
    <row r="24" spans="1:13" ht="13.5" customHeight="1" x14ac:dyDescent="0.25">
      <c r="A24" s="1">
        <v>2018</v>
      </c>
      <c r="B24" s="222">
        <v>975200</v>
      </c>
      <c r="C24" s="222">
        <v>874255</v>
      </c>
      <c r="D24" s="222">
        <v>903471</v>
      </c>
      <c r="E24" s="222">
        <v>746798</v>
      </c>
      <c r="F24" s="223">
        <v>41.651296639199998</v>
      </c>
      <c r="G24" s="223">
        <v>36.55839018028427</v>
      </c>
      <c r="H24" s="223">
        <v>38.587713931400003</v>
      </c>
      <c r="I24" s="224">
        <v>31.228569090089199</v>
      </c>
      <c r="K24" s="492"/>
      <c r="L24" s="492"/>
      <c r="M24" s="492"/>
    </row>
    <row r="25" spans="1:13" ht="13.5" customHeight="1" x14ac:dyDescent="0.25">
      <c r="A25" s="1">
        <v>2019</v>
      </c>
      <c r="B25" s="222">
        <v>1012508</v>
      </c>
      <c r="C25" s="222">
        <v>902305</v>
      </c>
      <c r="D25" s="222">
        <v>938339</v>
      </c>
      <c r="E25" s="222">
        <v>772900</v>
      </c>
      <c r="F25" s="223">
        <v>43.121938841000002</v>
      </c>
      <c r="G25" s="223">
        <v>37.834428056938492</v>
      </c>
      <c r="H25" s="223">
        <v>39.963138039500002</v>
      </c>
      <c r="I25" s="224">
        <v>32.408364627490435</v>
      </c>
      <c r="K25" s="492"/>
      <c r="L25" s="492"/>
      <c r="M25" s="492"/>
    </row>
    <row r="26" spans="1:13" ht="13.5" customHeight="1" x14ac:dyDescent="0.25">
      <c r="A26" s="1">
        <v>2020</v>
      </c>
      <c r="B26" s="222">
        <v>1249189</v>
      </c>
      <c r="C26" s="222">
        <v>1141845</v>
      </c>
      <c r="D26" s="222">
        <v>1180445</v>
      </c>
      <c r="E26" s="222">
        <v>1022265</v>
      </c>
      <c r="F26" s="223">
        <v>53.466355864800001</v>
      </c>
      <c r="G26" s="223">
        <v>48.507177756663296</v>
      </c>
      <c r="H26" s="223">
        <v>50.524053965299998</v>
      </c>
      <c r="I26" s="224">
        <v>43.427251570410526</v>
      </c>
      <c r="K26" s="492"/>
      <c r="L26" s="492"/>
      <c r="M26" s="492"/>
    </row>
    <row r="27" spans="1:13" ht="13.5" customHeight="1" x14ac:dyDescent="0.25">
      <c r="A27" s="1">
        <v>2021</v>
      </c>
      <c r="B27" s="222">
        <v>1411887</v>
      </c>
      <c r="C27" s="222">
        <v>1342886.0000000002</v>
      </c>
      <c r="D27" s="222">
        <v>1336274</v>
      </c>
      <c r="E27" s="222">
        <v>1213475</v>
      </c>
      <c r="F27" s="223">
        <v>59.978520046028351</v>
      </c>
      <c r="G27" s="223">
        <v>57.042695647175123</v>
      </c>
      <c r="H27" s="223">
        <v>56.766396245582321</v>
      </c>
      <c r="I27" s="224">
        <v>51.545615264777368</v>
      </c>
      <c r="K27" s="492"/>
      <c r="L27" s="492"/>
      <c r="M27" s="492"/>
    </row>
    <row r="28" spans="1:13" ht="18.75" customHeight="1" x14ac:dyDescent="0.2">
      <c r="B28" s="225"/>
      <c r="C28" s="225"/>
      <c r="D28" s="225"/>
      <c r="E28" s="225"/>
      <c r="F28" s="225"/>
      <c r="G28" s="225"/>
      <c r="H28" s="225"/>
      <c r="I28" s="225"/>
    </row>
    <row r="29" spans="1:13" ht="15" customHeight="1" x14ac:dyDescent="0.2">
      <c r="A29" s="1174" t="s">
        <v>1125</v>
      </c>
      <c r="B29" s="1174"/>
      <c r="C29" s="1174"/>
      <c r="D29" s="1174"/>
      <c r="E29" s="1174"/>
      <c r="F29" s="1174"/>
      <c r="G29" s="1174"/>
      <c r="H29" s="1174"/>
      <c r="I29" s="1174"/>
    </row>
    <row r="30" spans="1:13" ht="15" customHeight="1" x14ac:dyDescent="0.2">
      <c r="A30" s="1167" t="s">
        <v>379</v>
      </c>
      <c r="B30" s="1167"/>
      <c r="C30" s="1167"/>
      <c r="D30" s="1167"/>
      <c r="E30" s="1167"/>
      <c r="F30" s="1167"/>
      <c r="G30" s="1167"/>
      <c r="H30" s="1167"/>
      <c r="I30" s="1167"/>
    </row>
    <row r="31" spans="1:13" ht="14.25" customHeight="1" x14ac:dyDescent="0.2">
      <c r="J31" s="494"/>
    </row>
    <row r="32" spans="1:13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</sheetData>
  <mergeCells count="16">
    <mergeCell ref="A6:A8"/>
    <mergeCell ref="B6:E6"/>
    <mergeCell ref="F6:I6"/>
    <mergeCell ref="B7:E7"/>
    <mergeCell ref="F7:I7"/>
    <mergeCell ref="B8:C8"/>
    <mergeCell ref="D8:E8"/>
    <mergeCell ref="F8:G8"/>
    <mergeCell ref="H8:I8"/>
    <mergeCell ref="A30:I30"/>
    <mergeCell ref="A9:A11"/>
    <mergeCell ref="B9:C9"/>
    <mergeCell ref="D9:E9"/>
    <mergeCell ref="F9:G9"/>
    <mergeCell ref="H9:I9"/>
    <mergeCell ref="A29:I29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zoomScaleNormal="100" workbookViewId="0"/>
  </sheetViews>
  <sheetFormatPr defaultColWidth="9.140625" defaultRowHeight="15" x14ac:dyDescent="0.25"/>
  <cols>
    <col min="1" max="1" width="9.85546875" style="492" customWidth="1"/>
    <col min="2" max="8" width="10" style="492" customWidth="1"/>
    <col min="9" max="16384" width="9.140625" style="492"/>
  </cols>
  <sheetData>
    <row r="1" spans="1:10" x14ac:dyDescent="0.25">
      <c r="A1" s="267" t="s">
        <v>111</v>
      </c>
      <c r="B1" s="267"/>
      <c r="C1" s="267"/>
      <c r="D1" s="267"/>
      <c r="E1" s="267"/>
      <c r="F1" s="267"/>
      <c r="H1" s="268" t="s">
        <v>112</v>
      </c>
      <c r="J1" s="606" t="s">
        <v>568</v>
      </c>
    </row>
    <row r="2" spans="1:10" ht="9" customHeight="1" x14ac:dyDescent="0.25">
      <c r="A2" s="267"/>
      <c r="B2" s="267"/>
      <c r="C2" s="267"/>
      <c r="D2" s="267"/>
      <c r="E2" s="267"/>
      <c r="F2" s="267"/>
      <c r="H2" s="268"/>
      <c r="J2" s="606"/>
    </row>
    <row r="3" spans="1:10" ht="27" customHeight="1" x14ac:dyDescent="0.25">
      <c r="A3" s="1037" t="s">
        <v>1042</v>
      </c>
      <c r="B3" s="1037"/>
      <c r="C3" s="1037"/>
      <c r="D3" s="1037"/>
      <c r="E3" s="1037"/>
      <c r="F3" s="1037"/>
      <c r="G3" s="1037"/>
      <c r="H3" s="1037"/>
    </row>
    <row r="4" spans="1:10" x14ac:dyDescent="0.25">
      <c r="A4" s="1038" t="s">
        <v>814</v>
      </c>
      <c r="B4" s="1038"/>
      <c r="C4" s="1038"/>
      <c r="D4" s="1038"/>
      <c r="E4" s="1038"/>
      <c r="F4" s="1038"/>
      <c r="G4" s="1038"/>
      <c r="H4" s="1038"/>
    </row>
    <row r="5" spans="1:10" x14ac:dyDescent="0.25">
      <c r="A5" s="713"/>
    </row>
    <row r="6" spans="1:10" x14ac:dyDescent="0.25">
      <c r="A6" s="713"/>
      <c r="C6" s="714"/>
      <c r="I6" s="714"/>
      <c r="J6" s="714"/>
    </row>
    <row r="7" spans="1:10" x14ac:dyDescent="0.25">
      <c r="A7" s="715"/>
    </row>
    <row r="8" spans="1:10" x14ac:dyDescent="0.25">
      <c r="A8" s="716"/>
    </row>
    <row r="9" spans="1:10" x14ac:dyDescent="0.25">
      <c r="A9" s="717"/>
    </row>
    <row r="10" spans="1:10" x14ac:dyDescent="0.25">
      <c r="A10" s="713"/>
    </row>
    <row r="11" spans="1:10" x14ac:dyDescent="0.25">
      <c r="A11" s="713"/>
      <c r="C11" s="714"/>
      <c r="I11" s="714"/>
    </row>
    <row r="24" spans="1:8" ht="14.25" customHeight="1" x14ac:dyDescent="0.25"/>
    <row r="25" spans="1:8" s="718" customFormat="1" ht="25.5" customHeight="1" x14ac:dyDescent="0.25">
      <c r="A25" s="1037" t="s">
        <v>1043</v>
      </c>
      <c r="B25" s="1037"/>
      <c r="C25" s="1037"/>
      <c r="D25" s="1037"/>
      <c r="E25" s="1037"/>
      <c r="F25" s="1037"/>
      <c r="G25" s="1037"/>
      <c r="H25" s="1037"/>
    </row>
    <row r="26" spans="1:8" s="718" customFormat="1" x14ac:dyDescent="0.25">
      <c r="A26" s="719" t="s">
        <v>673</v>
      </c>
      <c r="B26" s="719"/>
      <c r="C26" s="719"/>
      <c r="D26" s="719"/>
      <c r="E26" s="719"/>
      <c r="F26" s="719"/>
      <c r="G26" s="719"/>
      <c r="H26" s="719"/>
    </row>
    <row r="43" spans="1:9" x14ac:dyDescent="0.25">
      <c r="A43" s="720"/>
      <c r="C43" s="721"/>
      <c r="I43" s="722"/>
    </row>
    <row r="46" spans="1:9" x14ac:dyDescent="0.25">
      <c r="A46" s="630" t="s">
        <v>187</v>
      </c>
      <c r="H46" s="723" t="s">
        <v>188</v>
      </c>
    </row>
  </sheetData>
  <mergeCells count="3">
    <mergeCell ref="A3:H3"/>
    <mergeCell ref="A4:H4"/>
    <mergeCell ref="A25:H25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zoomScaleNormal="100" zoomScaleSheetLayoutView="100" workbookViewId="0">
      <selection activeCell="K1" sqref="K1"/>
    </sheetView>
  </sheetViews>
  <sheetFormatPr defaultColWidth="9.140625" defaultRowHeight="14.25" x14ac:dyDescent="0.2"/>
  <cols>
    <col min="1" max="1" width="8.140625" style="160" customWidth="1"/>
    <col min="2" max="3" width="10" style="160" customWidth="1"/>
    <col min="4" max="5" width="9.5703125" style="160" customWidth="1"/>
    <col min="6" max="9" width="9.42578125" style="160" customWidth="1"/>
    <col min="10" max="16384" width="9.140625" style="160"/>
  </cols>
  <sheetData>
    <row r="1" spans="1:11" x14ac:dyDescent="0.2">
      <c r="A1" s="48" t="s">
        <v>111</v>
      </c>
      <c r="B1" s="205"/>
      <c r="C1" s="205"/>
      <c r="D1" s="205"/>
      <c r="E1" s="205"/>
      <c r="F1" s="205"/>
      <c r="I1" s="52" t="s">
        <v>112</v>
      </c>
      <c r="K1" s="605" t="s">
        <v>568</v>
      </c>
    </row>
    <row r="2" spans="1:11" ht="9" customHeight="1" x14ac:dyDescent="0.2">
      <c r="A2" s="206"/>
      <c r="B2" s="205"/>
      <c r="C2" s="205"/>
      <c r="D2" s="205"/>
      <c r="E2" s="205"/>
      <c r="F2" s="205"/>
      <c r="G2" s="205"/>
    </row>
    <row r="3" spans="1:11" ht="15" customHeight="1" x14ac:dyDescent="0.2">
      <c r="A3" s="207" t="s">
        <v>805</v>
      </c>
      <c r="B3" s="208"/>
      <c r="C3" s="208"/>
      <c r="D3" s="208"/>
      <c r="E3" s="208"/>
      <c r="F3" s="208"/>
      <c r="G3" s="208"/>
      <c r="H3" s="208"/>
      <c r="I3" s="208"/>
    </row>
    <row r="4" spans="1:11" x14ac:dyDescent="0.2">
      <c r="A4" s="209" t="s">
        <v>380</v>
      </c>
      <c r="B4" s="210"/>
      <c r="C4" s="210"/>
      <c r="D4" s="210"/>
      <c r="E4" s="210"/>
      <c r="F4" s="210"/>
      <c r="G4" s="210"/>
      <c r="H4" s="210"/>
    </row>
    <row r="5" spans="1:11" ht="15" thickBot="1" x14ac:dyDescent="0.25">
      <c r="A5" s="211" t="s">
        <v>187</v>
      </c>
      <c r="B5" s="212"/>
      <c r="C5" s="212"/>
      <c r="D5" s="212"/>
      <c r="E5" s="212"/>
      <c r="F5" s="212"/>
      <c r="I5" s="213" t="s">
        <v>188</v>
      </c>
    </row>
    <row r="6" spans="1:11" ht="27" customHeight="1" x14ac:dyDescent="0.2">
      <c r="A6" s="1175" t="s">
        <v>116</v>
      </c>
      <c r="B6" s="1177" t="s">
        <v>1058</v>
      </c>
      <c r="C6" s="1177"/>
      <c r="D6" s="1177"/>
      <c r="E6" s="1177"/>
      <c r="F6" s="1177" t="s">
        <v>381</v>
      </c>
      <c r="G6" s="1177"/>
      <c r="H6" s="1177"/>
      <c r="I6" s="1178"/>
    </row>
    <row r="7" spans="1:11" ht="27" customHeight="1" x14ac:dyDescent="0.2">
      <c r="A7" s="1181"/>
      <c r="B7" s="1170" t="s">
        <v>1059</v>
      </c>
      <c r="C7" s="1170"/>
      <c r="D7" s="1170"/>
      <c r="E7" s="1170"/>
      <c r="F7" s="1171" t="s">
        <v>382</v>
      </c>
      <c r="G7" s="1173"/>
      <c r="H7" s="1173"/>
      <c r="I7" s="1173"/>
    </row>
    <row r="8" spans="1:11" ht="13.15" customHeight="1" x14ac:dyDescent="0.2">
      <c r="A8" s="1168" t="s">
        <v>6</v>
      </c>
      <c r="B8" s="1179" t="s">
        <v>7</v>
      </c>
      <c r="C8" s="1179"/>
      <c r="D8" s="1179" t="s">
        <v>378</v>
      </c>
      <c r="E8" s="1179"/>
      <c r="F8" s="1179" t="s">
        <v>7</v>
      </c>
      <c r="G8" s="1179"/>
      <c r="H8" s="1179" t="s">
        <v>378</v>
      </c>
      <c r="I8" s="1180"/>
    </row>
    <row r="9" spans="1:11" ht="13.15" customHeight="1" x14ac:dyDescent="0.2">
      <c r="A9" s="1168"/>
      <c r="B9" s="1170" t="s">
        <v>351</v>
      </c>
      <c r="C9" s="1170"/>
      <c r="D9" s="1171" t="s">
        <v>1241</v>
      </c>
      <c r="E9" s="1172"/>
      <c r="F9" s="1170" t="s">
        <v>351</v>
      </c>
      <c r="G9" s="1170"/>
      <c r="H9" s="1171" t="s">
        <v>1240</v>
      </c>
      <c r="I9" s="1173"/>
    </row>
    <row r="10" spans="1:11" ht="13.15" customHeight="1" x14ac:dyDescent="0.2">
      <c r="A10" s="1168"/>
      <c r="B10" s="214" t="s">
        <v>8</v>
      </c>
      <c r="C10" s="215" t="s">
        <v>9</v>
      </c>
      <c r="D10" s="214" t="s">
        <v>8</v>
      </c>
      <c r="E10" s="215" t="s">
        <v>9</v>
      </c>
      <c r="F10" s="214" t="s">
        <v>8</v>
      </c>
      <c r="G10" s="215" t="s">
        <v>9</v>
      </c>
      <c r="H10" s="215" t="s">
        <v>8</v>
      </c>
      <c r="I10" s="216" t="s">
        <v>9</v>
      </c>
    </row>
    <row r="11" spans="1:11" ht="13.15" customHeight="1" thickBot="1" x14ac:dyDescent="0.25">
      <c r="A11" s="1169"/>
      <c r="B11" s="217" t="s">
        <v>118</v>
      </c>
      <c r="C11" s="218" t="s">
        <v>110</v>
      </c>
      <c r="D11" s="219" t="s">
        <v>118</v>
      </c>
      <c r="E11" s="218" t="s">
        <v>110</v>
      </c>
      <c r="F11" s="217" t="s">
        <v>118</v>
      </c>
      <c r="G11" s="218" t="s">
        <v>110</v>
      </c>
      <c r="H11" s="217" t="s">
        <v>118</v>
      </c>
      <c r="I11" s="220" t="s">
        <v>110</v>
      </c>
    </row>
    <row r="12" spans="1:11" ht="14.25" customHeight="1" x14ac:dyDescent="0.2">
      <c r="A12" s="221">
        <v>1990</v>
      </c>
      <c r="B12" s="222">
        <v>47610.881000000001</v>
      </c>
      <c r="C12" s="222">
        <v>48565.370999999999</v>
      </c>
      <c r="D12" s="222">
        <v>43004.033000000003</v>
      </c>
      <c r="E12" s="222">
        <v>37289.610999999997</v>
      </c>
      <c r="F12" s="223">
        <v>18.23</v>
      </c>
      <c r="G12" s="223">
        <v>18.550434336203953</v>
      </c>
      <c r="H12" s="223">
        <v>17.676691973479226</v>
      </c>
      <c r="I12" s="226">
        <v>17.252909752784369</v>
      </c>
    </row>
    <row r="13" spans="1:11" ht="14.25" customHeight="1" x14ac:dyDescent="0.2">
      <c r="A13" s="221">
        <v>1995</v>
      </c>
      <c r="B13" s="222">
        <v>54554.057000000001</v>
      </c>
      <c r="C13" s="222">
        <v>51138.580999999998</v>
      </c>
      <c r="D13" s="222">
        <v>51864.017999999996</v>
      </c>
      <c r="E13" s="222">
        <v>43998.815999999999</v>
      </c>
      <c r="F13" s="223">
        <v>25.33</v>
      </c>
      <c r="G13" s="223">
        <v>23.556873878322651</v>
      </c>
      <c r="H13" s="223">
        <v>24.919923679637062</v>
      </c>
      <c r="I13" s="224">
        <v>22.420989872574008</v>
      </c>
    </row>
    <row r="14" spans="1:11" ht="14.25" customHeight="1" x14ac:dyDescent="0.2">
      <c r="A14" s="221">
        <v>2000</v>
      </c>
      <c r="B14" s="222">
        <v>53747.307999999997</v>
      </c>
      <c r="C14" s="222">
        <v>52983.154000000002</v>
      </c>
      <c r="D14" s="222">
        <v>51007.186000000002</v>
      </c>
      <c r="E14" s="222">
        <v>45705.271999999997</v>
      </c>
      <c r="F14" s="223">
        <v>28.29</v>
      </c>
      <c r="G14" s="223">
        <v>27.703711333845405</v>
      </c>
      <c r="H14" s="223">
        <v>27.838612282411859</v>
      </c>
      <c r="I14" s="224">
        <v>26.570777957285863</v>
      </c>
    </row>
    <row r="15" spans="1:11" ht="14.25" customHeight="1" x14ac:dyDescent="0.2">
      <c r="A15" s="221">
        <v>2005</v>
      </c>
      <c r="B15" s="222">
        <v>50717.750999999997</v>
      </c>
      <c r="C15" s="222">
        <v>48628.41</v>
      </c>
      <c r="D15" s="222">
        <v>47814.279000000002</v>
      </c>
      <c r="E15" s="222">
        <v>41708.029000000002</v>
      </c>
      <c r="F15" s="223">
        <v>33.79</v>
      </c>
      <c r="G15" s="223">
        <v>31.814506790326188</v>
      </c>
      <c r="H15" s="223">
        <v>33.228497227847448</v>
      </c>
      <c r="I15" s="224">
        <v>30.401831193709125</v>
      </c>
    </row>
    <row r="16" spans="1:11" ht="14.25" customHeight="1" x14ac:dyDescent="0.2">
      <c r="A16" s="221">
        <v>2010</v>
      </c>
      <c r="B16" s="222">
        <v>31199.991999999998</v>
      </c>
      <c r="C16" s="222">
        <v>28008.36</v>
      </c>
      <c r="D16" s="222">
        <v>28776.694</v>
      </c>
      <c r="E16" s="222">
        <v>22891.456999999999</v>
      </c>
      <c r="F16" s="223">
        <v>45.73</v>
      </c>
      <c r="G16" s="223">
        <v>43.579890771600617</v>
      </c>
      <c r="H16" s="223">
        <v>45.005566129655321</v>
      </c>
      <c r="I16" s="224">
        <v>41.727653702569484</v>
      </c>
    </row>
    <row r="17" spans="1:10" ht="14.25" customHeight="1" x14ac:dyDescent="0.2">
      <c r="A17" s="221">
        <v>2011</v>
      </c>
      <c r="B17" s="222">
        <v>29928.137999999999</v>
      </c>
      <c r="C17" s="222">
        <v>25995.878000000001</v>
      </c>
      <c r="D17" s="222">
        <v>27624.163</v>
      </c>
      <c r="E17" s="222">
        <v>21149.864000000001</v>
      </c>
      <c r="F17" s="223">
        <v>45.1</v>
      </c>
      <c r="G17" s="223">
        <v>42.960724366559361</v>
      </c>
      <c r="H17" s="223">
        <v>44.174135320070299</v>
      </c>
      <c r="I17" s="224">
        <v>40.736191497926583</v>
      </c>
    </row>
    <row r="18" spans="1:10" ht="14.25" customHeight="1" x14ac:dyDescent="0.2">
      <c r="A18" s="221">
        <v>2012</v>
      </c>
      <c r="B18" s="222">
        <v>30302.655999999999</v>
      </c>
      <c r="C18" s="222">
        <v>26190.207999999999</v>
      </c>
      <c r="D18" s="222">
        <v>27339.577000000001</v>
      </c>
      <c r="E18" s="222">
        <v>20343.686000000002</v>
      </c>
      <c r="F18" s="223">
        <v>47.86</v>
      </c>
      <c r="G18" s="223">
        <v>44.112795809401895</v>
      </c>
      <c r="H18" s="223">
        <v>47.019976059685682</v>
      </c>
      <c r="I18" s="224">
        <v>36.128529618605839</v>
      </c>
    </row>
    <row r="19" spans="1:10" ht="14.25" customHeight="1" x14ac:dyDescent="0.2">
      <c r="A19" s="221">
        <v>2013</v>
      </c>
      <c r="B19" s="222">
        <v>31562.679</v>
      </c>
      <c r="C19" s="222">
        <v>27024.010999999999</v>
      </c>
      <c r="D19" s="222">
        <v>28434.897000000001</v>
      </c>
      <c r="E19" s="222">
        <v>21146.969000000001</v>
      </c>
      <c r="F19" s="223">
        <v>45.52</v>
      </c>
      <c r="G19" s="223">
        <v>42.346100568813952</v>
      </c>
      <c r="H19" s="223">
        <v>44.472539847133397</v>
      </c>
      <c r="I19" s="224">
        <v>49.415040682702958</v>
      </c>
    </row>
    <row r="20" spans="1:10" ht="14.25" customHeight="1" x14ac:dyDescent="0.2">
      <c r="A20" s="221">
        <v>2014</v>
      </c>
      <c r="B20" s="222">
        <v>32806.141000000003</v>
      </c>
      <c r="C20" s="222">
        <v>27428.802</v>
      </c>
      <c r="D20" s="222">
        <v>29651.600999999999</v>
      </c>
      <c r="E20" s="222">
        <v>21441.352999999999</v>
      </c>
      <c r="F20" s="223">
        <v>48.02</v>
      </c>
      <c r="G20" s="223">
        <v>43.421782761290075</v>
      </c>
      <c r="H20" s="223">
        <v>47.228860452225767</v>
      </c>
      <c r="I20" s="224">
        <v>39.68915762117016</v>
      </c>
    </row>
    <row r="21" spans="1:10" ht="14.25" customHeight="1" x14ac:dyDescent="0.2">
      <c r="A21" s="1">
        <v>2015</v>
      </c>
      <c r="B21" s="222">
        <v>36344.567999999999</v>
      </c>
      <c r="C21" s="222">
        <v>30472.834999999999</v>
      </c>
      <c r="D21" s="222">
        <v>32861.167000000001</v>
      </c>
      <c r="E21" s="222">
        <v>24151.952000000001</v>
      </c>
      <c r="F21" s="223">
        <v>44.78</v>
      </c>
      <c r="G21" s="223">
        <v>40.535215932702108</v>
      </c>
      <c r="H21" s="223">
        <v>43.739074936776262</v>
      </c>
      <c r="I21" s="224">
        <v>38.178868163136265</v>
      </c>
    </row>
    <row r="22" spans="1:10" ht="14.25" customHeight="1" x14ac:dyDescent="0.2">
      <c r="A22" s="1">
        <v>2016</v>
      </c>
      <c r="B22" s="222">
        <v>38377.866000000002</v>
      </c>
      <c r="C22" s="222">
        <v>31874.09</v>
      </c>
      <c r="D22" s="222">
        <v>34697.427000000003</v>
      </c>
      <c r="E22" s="222">
        <v>25396.102999999999</v>
      </c>
      <c r="F22" s="223">
        <v>45.19</v>
      </c>
      <c r="G22" s="223">
        <v>40.654897349033696</v>
      </c>
      <c r="H22" s="223">
        <v>44.33042928325029</v>
      </c>
      <c r="I22" s="224">
        <v>38.584173503494377</v>
      </c>
    </row>
    <row r="23" spans="1:10" ht="14.25" customHeight="1" x14ac:dyDescent="0.2">
      <c r="A23" s="1">
        <v>2017</v>
      </c>
      <c r="B23" s="222">
        <v>39588.201000000001</v>
      </c>
      <c r="C23" s="222">
        <v>33089.275999999998</v>
      </c>
      <c r="D23" s="222">
        <v>35650.317000000003</v>
      </c>
      <c r="E23" s="222">
        <v>26462.499</v>
      </c>
      <c r="F23" s="223">
        <v>44.329904953400003</v>
      </c>
      <c r="G23" s="223">
        <v>40.626409339981365</v>
      </c>
      <c r="H23" s="223">
        <v>43.312254890049815</v>
      </c>
      <c r="I23" s="224">
        <v>38.474118929921488</v>
      </c>
    </row>
    <row r="24" spans="1:10" ht="14.25" customHeight="1" x14ac:dyDescent="0.2">
      <c r="A24" s="1">
        <v>2018</v>
      </c>
      <c r="B24" s="222">
        <v>41934.231</v>
      </c>
      <c r="C24" s="222">
        <v>35223.423999999999</v>
      </c>
      <c r="D24" s="222">
        <v>37844.603000000003</v>
      </c>
      <c r="E24" s="222">
        <v>28378.763999999999</v>
      </c>
      <c r="F24" s="223">
        <v>43.000647046799997</v>
      </c>
      <c r="G24" s="223">
        <v>40.289645469571234</v>
      </c>
      <c r="H24" s="223">
        <v>41.887105700055344</v>
      </c>
      <c r="I24" s="224">
        <v>38.000803427959298</v>
      </c>
    </row>
    <row r="25" spans="1:10" ht="14.25" customHeight="1" x14ac:dyDescent="0.2">
      <c r="A25" s="1">
        <v>2019</v>
      </c>
      <c r="B25" s="222">
        <v>44162.144</v>
      </c>
      <c r="C25" s="222">
        <v>37042.728000000003</v>
      </c>
      <c r="D25" s="222">
        <v>39900.474000000002</v>
      </c>
      <c r="E25" s="222">
        <v>30002.059000000001</v>
      </c>
      <c r="F25" s="223">
        <v>43.616587720799998</v>
      </c>
      <c r="G25" s="223">
        <v>41.053444234488339</v>
      </c>
      <c r="H25" s="223">
        <v>42.523713098156243</v>
      </c>
      <c r="I25" s="224">
        <v>38.817440807348945</v>
      </c>
    </row>
    <row r="26" spans="1:10" ht="14.25" customHeight="1" x14ac:dyDescent="0.2">
      <c r="A26" s="1">
        <v>2020</v>
      </c>
      <c r="B26" s="222">
        <v>51032.377999999997</v>
      </c>
      <c r="C26" s="222">
        <v>43213.813000000002</v>
      </c>
      <c r="D26" s="222">
        <v>46433.902999999998</v>
      </c>
      <c r="E26" s="222">
        <v>35853.572</v>
      </c>
      <c r="F26" s="223">
        <v>40.852407441899999</v>
      </c>
      <c r="G26" s="223">
        <v>37.845603387500056</v>
      </c>
      <c r="H26" s="223">
        <v>39.335930941297562</v>
      </c>
      <c r="I26" s="224">
        <v>35.07267880637604</v>
      </c>
    </row>
    <row r="27" spans="1:10" ht="14.25" customHeight="1" x14ac:dyDescent="0.2">
      <c r="A27" s="1">
        <v>2021</v>
      </c>
      <c r="B27" s="222">
        <v>50694.906000000003</v>
      </c>
      <c r="C27" s="222">
        <v>44254.661</v>
      </c>
      <c r="D27" s="222">
        <v>46152.305</v>
      </c>
      <c r="E27" s="222">
        <v>37210.610999999997</v>
      </c>
      <c r="F27" s="223">
        <v>35.905781411685211</v>
      </c>
      <c r="G27" s="223">
        <v>31.344336338531342</v>
      </c>
      <c r="H27" s="223">
        <v>32.688384410367121</v>
      </c>
      <c r="I27" s="224">
        <v>26.355233102932459</v>
      </c>
    </row>
    <row r="28" spans="1:10" ht="14.25" customHeight="1" x14ac:dyDescent="0.2">
      <c r="B28" s="225"/>
      <c r="C28" s="225"/>
      <c r="D28" s="225"/>
      <c r="E28" s="225"/>
      <c r="F28" s="225"/>
      <c r="G28" s="225"/>
      <c r="H28" s="225"/>
      <c r="I28" s="225"/>
    </row>
    <row r="29" spans="1:10" ht="13.5" customHeight="1" x14ac:dyDescent="0.2">
      <c r="A29" s="1174" t="s">
        <v>1126</v>
      </c>
      <c r="B29" s="1174"/>
      <c r="C29" s="1174"/>
      <c r="D29" s="1174"/>
      <c r="E29" s="1174"/>
      <c r="F29" s="1174"/>
      <c r="G29" s="1174"/>
      <c r="H29" s="1174"/>
      <c r="I29" s="1174"/>
    </row>
    <row r="30" spans="1:10" ht="13.5" customHeight="1" x14ac:dyDescent="0.2">
      <c r="A30" s="1167" t="s">
        <v>383</v>
      </c>
      <c r="B30" s="1167"/>
      <c r="C30" s="1167"/>
      <c r="D30" s="1167"/>
      <c r="E30" s="1167"/>
      <c r="F30" s="1167"/>
      <c r="G30" s="1167"/>
      <c r="H30" s="1167"/>
      <c r="I30" s="1167"/>
    </row>
    <row r="31" spans="1:10" ht="14.25" customHeight="1" x14ac:dyDescent="0.2"/>
    <row r="32" spans="1:10" ht="14.25" customHeight="1" x14ac:dyDescent="0.2">
      <c r="J32" s="494"/>
    </row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</sheetData>
  <mergeCells count="16">
    <mergeCell ref="A30:I30"/>
    <mergeCell ref="A6:A7"/>
    <mergeCell ref="B6:E6"/>
    <mergeCell ref="F6:I6"/>
    <mergeCell ref="B7:E7"/>
    <mergeCell ref="F7:I7"/>
    <mergeCell ref="A8:A11"/>
    <mergeCell ref="B8:C8"/>
    <mergeCell ref="D8:E8"/>
    <mergeCell ref="F8:G8"/>
    <mergeCell ref="H8:I8"/>
    <mergeCell ref="B9:C9"/>
    <mergeCell ref="D9:E9"/>
    <mergeCell ref="F9:G9"/>
    <mergeCell ref="H9:I9"/>
    <mergeCell ref="A29:I29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zoomScaleNormal="100" zoomScaleSheetLayoutView="100" workbookViewId="0">
      <selection activeCell="K1" sqref="K1"/>
    </sheetView>
  </sheetViews>
  <sheetFormatPr defaultColWidth="9.140625" defaultRowHeight="15" x14ac:dyDescent="0.25"/>
  <cols>
    <col min="1" max="1" width="8.7109375" style="160" customWidth="1"/>
    <col min="2" max="5" width="9.28515625" style="160" customWidth="1"/>
    <col min="6" max="9" width="9.85546875" style="160" customWidth="1"/>
    <col min="10" max="10" width="9.140625" style="160"/>
    <col min="14" max="16384" width="9.140625" style="160"/>
  </cols>
  <sheetData>
    <row r="1" spans="1:41" x14ac:dyDescent="0.25">
      <c r="A1" s="48" t="s">
        <v>111</v>
      </c>
      <c r="B1" s="205"/>
      <c r="C1" s="205"/>
      <c r="D1" s="205"/>
      <c r="E1" s="205"/>
      <c r="F1" s="205"/>
      <c r="I1" s="52" t="s">
        <v>112</v>
      </c>
      <c r="K1" s="605" t="s">
        <v>568</v>
      </c>
    </row>
    <row r="2" spans="1:41" ht="9" customHeight="1" x14ac:dyDescent="0.25">
      <c r="A2" s="206"/>
      <c r="B2" s="205"/>
      <c r="C2" s="205"/>
      <c r="D2" s="205"/>
      <c r="E2" s="205"/>
      <c r="F2" s="205"/>
      <c r="G2" s="205"/>
    </row>
    <row r="3" spans="1:41" ht="15" customHeight="1" x14ac:dyDescent="0.25">
      <c r="A3" s="207" t="s">
        <v>807</v>
      </c>
      <c r="B3" s="208"/>
      <c r="C3" s="208"/>
      <c r="D3" s="208"/>
      <c r="E3" s="208"/>
      <c r="F3" s="208"/>
      <c r="G3" s="208"/>
      <c r="H3" s="208"/>
      <c r="I3" s="208"/>
    </row>
    <row r="4" spans="1:41" x14ac:dyDescent="0.25">
      <c r="A4" s="209" t="s">
        <v>384</v>
      </c>
      <c r="B4" s="210"/>
      <c r="C4" s="210"/>
      <c r="D4" s="210"/>
      <c r="E4" s="210"/>
      <c r="F4" s="210"/>
      <c r="G4" s="210"/>
      <c r="H4" s="210"/>
    </row>
    <row r="5" spans="1:41" ht="15.75" thickBot="1" x14ac:dyDescent="0.3">
      <c r="A5" s="211" t="s">
        <v>187</v>
      </c>
      <c r="B5" s="212"/>
      <c r="C5" s="212"/>
      <c r="D5" s="212"/>
      <c r="E5" s="212"/>
      <c r="F5" s="212"/>
      <c r="I5" s="213" t="s">
        <v>188</v>
      </c>
    </row>
    <row r="6" spans="1:41" ht="27" customHeight="1" x14ac:dyDescent="0.25">
      <c r="A6" s="1175" t="s">
        <v>116</v>
      </c>
      <c r="B6" s="1177" t="s">
        <v>385</v>
      </c>
      <c r="C6" s="1177"/>
      <c r="D6" s="1177"/>
      <c r="E6" s="1177"/>
      <c r="F6" s="1177" t="s">
        <v>386</v>
      </c>
      <c r="G6" s="1177"/>
      <c r="H6" s="1177"/>
      <c r="I6" s="1178"/>
    </row>
    <row r="7" spans="1:41" ht="35.25" customHeight="1" x14ac:dyDescent="0.25">
      <c r="A7" s="1181"/>
      <c r="B7" s="1170" t="s">
        <v>387</v>
      </c>
      <c r="C7" s="1170"/>
      <c r="D7" s="1170"/>
      <c r="E7" s="1170"/>
      <c r="F7" s="1171" t="s">
        <v>1242</v>
      </c>
      <c r="G7" s="1173"/>
      <c r="H7" s="1173"/>
      <c r="I7" s="1173"/>
    </row>
    <row r="8" spans="1:41" ht="14.25" customHeight="1" x14ac:dyDescent="0.25">
      <c r="A8" s="1168" t="s">
        <v>6</v>
      </c>
      <c r="B8" s="1179" t="s">
        <v>7</v>
      </c>
      <c r="C8" s="1179"/>
      <c r="D8" s="1179" t="s">
        <v>378</v>
      </c>
      <c r="E8" s="1179"/>
      <c r="F8" s="1179" t="s">
        <v>7</v>
      </c>
      <c r="G8" s="1179"/>
      <c r="H8" s="1179" t="s">
        <v>378</v>
      </c>
      <c r="I8" s="1180"/>
    </row>
    <row r="9" spans="1:41" ht="14.25" customHeight="1" x14ac:dyDescent="0.25">
      <c r="A9" s="1168"/>
      <c r="B9" s="1170" t="s">
        <v>351</v>
      </c>
      <c r="C9" s="1170"/>
      <c r="D9" s="1171" t="s">
        <v>1241</v>
      </c>
      <c r="E9" s="1172"/>
      <c r="F9" s="1170" t="s">
        <v>351</v>
      </c>
      <c r="G9" s="1170"/>
      <c r="H9" s="1171" t="s">
        <v>1241</v>
      </c>
      <c r="I9" s="1173"/>
    </row>
    <row r="10" spans="1:41" ht="15.75" customHeight="1" x14ac:dyDescent="0.25">
      <c r="A10" s="1168"/>
      <c r="B10" s="214" t="s">
        <v>8</v>
      </c>
      <c r="C10" s="215" t="s">
        <v>9</v>
      </c>
      <c r="D10" s="214" t="s">
        <v>8</v>
      </c>
      <c r="E10" s="215" t="s">
        <v>9</v>
      </c>
      <c r="F10" s="214" t="s">
        <v>8</v>
      </c>
      <c r="G10" s="215" t="s">
        <v>9</v>
      </c>
      <c r="H10" s="214" t="s">
        <v>8</v>
      </c>
      <c r="I10" s="216" t="s">
        <v>9</v>
      </c>
    </row>
    <row r="11" spans="1:41" ht="15.75" customHeight="1" thickBot="1" x14ac:dyDescent="0.3">
      <c r="A11" s="1169"/>
      <c r="B11" s="217" t="s">
        <v>118</v>
      </c>
      <c r="C11" s="218" t="s">
        <v>110</v>
      </c>
      <c r="D11" s="219" t="s">
        <v>118</v>
      </c>
      <c r="E11" s="218" t="s">
        <v>110</v>
      </c>
      <c r="F11" s="217" t="s">
        <v>118</v>
      </c>
      <c r="G11" s="218" t="s">
        <v>110</v>
      </c>
      <c r="H11" s="217" t="s">
        <v>118</v>
      </c>
      <c r="I11" s="220" t="s">
        <v>110</v>
      </c>
    </row>
    <row r="12" spans="1:41" ht="13.5" customHeight="1" x14ac:dyDescent="0.25">
      <c r="A12" s="221">
        <v>1990</v>
      </c>
      <c r="B12" s="222">
        <v>130440</v>
      </c>
      <c r="C12" s="222">
        <v>133057</v>
      </c>
      <c r="D12" s="222">
        <v>117819.26849315068</v>
      </c>
      <c r="E12" s="222">
        <v>102163.31780821917</v>
      </c>
      <c r="F12" s="223">
        <v>5.1710000000000003</v>
      </c>
      <c r="G12" s="223">
        <v>4.4868553511432001</v>
      </c>
      <c r="H12" s="223">
        <v>4.6710000000000003</v>
      </c>
      <c r="I12" s="226">
        <v>3.4451109342374493</v>
      </c>
      <c r="J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 ht="13.5" customHeight="1" x14ac:dyDescent="0.25">
      <c r="A13" s="221">
        <v>1995</v>
      </c>
      <c r="B13" s="222">
        <v>149463</v>
      </c>
      <c r="C13" s="222">
        <v>140106</v>
      </c>
      <c r="D13" s="222">
        <v>142093.20000000001</v>
      </c>
      <c r="E13" s="222">
        <v>120544.70136986302</v>
      </c>
      <c r="F13" s="223">
        <v>6.9429999999999996</v>
      </c>
      <c r="G13" s="223">
        <v>5.4829431589414712</v>
      </c>
      <c r="H13" s="223">
        <v>6.6</v>
      </c>
      <c r="I13" s="224">
        <v>4.7174364730363667</v>
      </c>
      <c r="J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 ht="13.5" customHeight="1" x14ac:dyDescent="0.25">
      <c r="A14" s="221">
        <v>2000</v>
      </c>
      <c r="B14" s="222">
        <v>146851</v>
      </c>
      <c r="C14" s="222">
        <v>144762</v>
      </c>
      <c r="D14" s="222">
        <v>139363.89617486339</v>
      </c>
      <c r="E14" s="222">
        <v>124877.79234972678</v>
      </c>
      <c r="F14" s="223">
        <v>6.9009999999999998</v>
      </c>
      <c r="G14" s="223">
        <v>6.0744252798448857</v>
      </c>
      <c r="H14" s="223">
        <v>6.5490000000000004</v>
      </c>
      <c r="I14" s="224">
        <v>5.2400289280435555</v>
      </c>
      <c r="J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 ht="13.5" customHeight="1" x14ac:dyDescent="0.25">
      <c r="A15" s="221">
        <v>2005</v>
      </c>
      <c r="B15" s="222">
        <v>138953</v>
      </c>
      <c r="C15" s="222">
        <v>133228</v>
      </c>
      <c r="D15" s="222">
        <v>130998.02465753425</v>
      </c>
      <c r="E15" s="222">
        <v>114268.57260273973</v>
      </c>
      <c r="F15" s="223">
        <v>6.6769999999999996</v>
      </c>
      <c r="G15" s="223">
        <v>5.6412127089784985</v>
      </c>
      <c r="H15" s="223">
        <v>6.2949999999999999</v>
      </c>
      <c r="I15" s="224">
        <v>4.8384033790379695</v>
      </c>
      <c r="J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1:41" ht="13.5" customHeight="1" x14ac:dyDescent="0.25">
      <c r="A16" s="221">
        <v>2010</v>
      </c>
      <c r="B16" s="222">
        <v>85479</v>
      </c>
      <c r="C16" s="222">
        <v>76736</v>
      </c>
      <c r="D16" s="222">
        <v>78840.257534246572</v>
      </c>
      <c r="E16" s="222">
        <v>62716.320547945208</v>
      </c>
      <c r="F16" s="223">
        <v>4.1159999999999997</v>
      </c>
      <c r="G16" s="223">
        <v>3.434689966927186</v>
      </c>
      <c r="H16" s="223">
        <v>3.7959999999999998</v>
      </c>
      <c r="I16" s="224">
        <v>2.8071996249064601</v>
      </c>
      <c r="J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1:41" ht="13.5" customHeight="1" x14ac:dyDescent="0.25">
      <c r="A17" s="221">
        <v>2011</v>
      </c>
      <c r="B17" s="222">
        <v>81995</v>
      </c>
      <c r="C17" s="222">
        <v>71221</v>
      </c>
      <c r="D17" s="222">
        <v>75682.638356164389</v>
      </c>
      <c r="E17" s="222">
        <v>57944.832876712331</v>
      </c>
      <c r="F17" s="223">
        <v>3.9740000000000002</v>
      </c>
      <c r="G17" s="223">
        <v>3.3151682827858449</v>
      </c>
      <c r="H17" s="223">
        <v>3.6680000000000001</v>
      </c>
      <c r="I17" s="224">
        <v>2.6971721562177726</v>
      </c>
      <c r="J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 ht="13.5" customHeight="1" x14ac:dyDescent="0.25">
      <c r="A18" s="221">
        <v>2012</v>
      </c>
      <c r="B18" s="222">
        <v>82794</v>
      </c>
      <c r="C18" s="222">
        <v>71558</v>
      </c>
      <c r="D18" s="222">
        <v>74698.297814207646</v>
      </c>
      <c r="E18" s="222">
        <v>55583.841530054648</v>
      </c>
      <c r="F18" s="223">
        <v>3.78</v>
      </c>
      <c r="G18" s="223">
        <v>3.145146203704182</v>
      </c>
      <c r="H18" s="223">
        <v>3.41</v>
      </c>
      <c r="I18" s="224">
        <v>2.4430453852161049</v>
      </c>
      <c r="J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 ht="13.5" customHeight="1" x14ac:dyDescent="0.25">
      <c r="A19" s="221">
        <v>2013</v>
      </c>
      <c r="B19" s="222">
        <v>86473</v>
      </c>
      <c r="C19" s="222">
        <v>74038</v>
      </c>
      <c r="D19" s="222">
        <v>77903.827397260276</v>
      </c>
      <c r="E19" s="222">
        <v>57936.901369863015</v>
      </c>
      <c r="F19" s="223">
        <v>3.9670000000000001</v>
      </c>
      <c r="G19" s="223">
        <v>3.2750435842147714</v>
      </c>
      <c r="H19" s="223">
        <v>2.8564388226792401</v>
      </c>
      <c r="I19" s="224">
        <v>2.5628040615080665</v>
      </c>
      <c r="J19"/>
      <c r="N19"/>
      <c r="O19"/>
      <c r="P19"/>
      <c r="Q19"/>
      <c r="R19"/>
      <c r="S19"/>
      <c r="T19"/>
      <c r="U19"/>
    </row>
    <row r="20" spans="1:41" ht="13.5" customHeight="1" x14ac:dyDescent="0.25">
      <c r="A20" s="221">
        <v>2014</v>
      </c>
      <c r="B20" s="222">
        <v>89880</v>
      </c>
      <c r="C20" s="222">
        <v>75147</v>
      </c>
      <c r="D20" s="222">
        <v>81237.263013698626</v>
      </c>
      <c r="E20" s="222">
        <v>58743.43287671233</v>
      </c>
      <c r="F20" s="223">
        <v>4.1020000000000003</v>
      </c>
      <c r="G20" s="223">
        <v>3.3062489931200378</v>
      </c>
      <c r="H20" s="223">
        <v>3.7069999999999999</v>
      </c>
      <c r="I20" s="224">
        <v>2.5845259945141352</v>
      </c>
      <c r="J20"/>
      <c r="N20"/>
      <c r="O20"/>
      <c r="P20"/>
      <c r="Q20"/>
      <c r="R20"/>
      <c r="S20"/>
      <c r="T20"/>
      <c r="U20"/>
    </row>
    <row r="21" spans="1:41" ht="13.5" customHeight="1" x14ac:dyDescent="0.25">
      <c r="A21" s="1">
        <v>2015</v>
      </c>
      <c r="B21" s="222">
        <v>99574</v>
      </c>
      <c r="C21" s="222">
        <v>83487</v>
      </c>
      <c r="D21" s="222">
        <v>90030.594520547951</v>
      </c>
      <c r="E21" s="222">
        <v>66169.731506849319</v>
      </c>
      <c r="F21" s="223">
        <v>4.5140000000000002</v>
      </c>
      <c r="G21" s="223">
        <v>3.6278601116805511</v>
      </c>
      <c r="H21" s="223">
        <v>4.0819999999999999</v>
      </c>
      <c r="I21" s="224">
        <v>2.8753446563151512</v>
      </c>
      <c r="J21"/>
      <c r="N21"/>
      <c r="O21"/>
      <c r="P21"/>
      <c r="Q21"/>
      <c r="R21"/>
      <c r="S21"/>
      <c r="T21"/>
      <c r="U21"/>
    </row>
    <row r="22" spans="1:41" ht="13.5" customHeight="1" x14ac:dyDescent="0.25">
      <c r="A22" s="1">
        <v>2016</v>
      </c>
      <c r="B22" s="222">
        <v>104858</v>
      </c>
      <c r="C22" s="222">
        <v>87088</v>
      </c>
      <c r="D22" s="222">
        <v>94801.713114754093</v>
      </c>
      <c r="E22" s="222">
        <v>69388.259562841529</v>
      </c>
      <c r="F22" s="223">
        <v>4.68</v>
      </c>
      <c r="G22" s="223">
        <v>3.7503525378239826</v>
      </c>
      <c r="H22" s="223">
        <v>4.2300000000000004</v>
      </c>
      <c r="I22" s="224">
        <v>2.9881430132401978</v>
      </c>
      <c r="J22"/>
      <c r="N22"/>
      <c r="O22"/>
      <c r="P22"/>
      <c r="Q22"/>
      <c r="R22"/>
      <c r="S22"/>
      <c r="T22"/>
      <c r="U22"/>
    </row>
    <row r="23" spans="1:41" ht="13.5" customHeight="1" x14ac:dyDescent="0.25">
      <c r="A23" s="1">
        <v>2017</v>
      </c>
      <c r="B23" s="222">
        <v>108461</v>
      </c>
      <c r="C23" s="222">
        <v>90656</v>
      </c>
      <c r="D23" s="222">
        <v>97672.101369863012</v>
      </c>
      <c r="E23" s="222">
        <v>72499.997260273973</v>
      </c>
      <c r="F23" s="223">
        <v>4.7120287619000001</v>
      </c>
      <c r="G23" s="223">
        <v>3.8250655230537762</v>
      </c>
      <c r="H23" s="223">
        <v>4.2433178278000003</v>
      </c>
      <c r="I23" s="224">
        <v>3.0590210731339371</v>
      </c>
      <c r="J23"/>
      <c r="N23"/>
      <c r="O23"/>
      <c r="P23"/>
      <c r="Q23"/>
      <c r="R23"/>
      <c r="S23"/>
      <c r="T23"/>
      <c r="U23"/>
    </row>
    <row r="24" spans="1:41" ht="13.5" customHeight="1" x14ac:dyDescent="0.25">
      <c r="A24" s="1">
        <v>2018</v>
      </c>
      <c r="B24" s="222">
        <v>114888</v>
      </c>
      <c r="C24" s="222">
        <v>96503</v>
      </c>
      <c r="D24" s="222">
        <v>103684.93150684932</v>
      </c>
      <c r="E24" s="222">
        <v>77750.684931506854</v>
      </c>
      <c r="F24" s="223">
        <v>4.9069389201</v>
      </c>
      <c r="G24" s="223">
        <v>4.0354098063065997</v>
      </c>
      <c r="H24" s="223">
        <v>4.4283906238000004</v>
      </c>
      <c r="I24" s="224">
        <v>3.251270940984468</v>
      </c>
      <c r="J24"/>
      <c r="N24"/>
      <c r="O24"/>
      <c r="P24"/>
      <c r="Q24"/>
      <c r="R24"/>
      <c r="S24"/>
      <c r="T24"/>
      <c r="U24"/>
    </row>
    <row r="25" spans="1:41" ht="13.5" customHeight="1" x14ac:dyDescent="0.25">
      <c r="A25" s="1">
        <v>2019</v>
      </c>
      <c r="B25" s="222">
        <v>120992</v>
      </c>
      <c r="C25" s="222">
        <v>101487</v>
      </c>
      <c r="D25" s="222">
        <v>109315.06849315068</v>
      </c>
      <c r="E25" s="222">
        <v>82197.260273972599</v>
      </c>
      <c r="F25" s="223">
        <v>5.1529639126999998</v>
      </c>
      <c r="G25" s="223">
        <v>4.2554344722720145</v>
      </c>
      <c r="H25" s="223">
        <v>4.6557001993</v>
      </c>
      <c r="I25" s="224">
        <v>3.4466021249057297</v>
      </c>
      <c r="J25"/>
      <c r="N25"/>
      <c r="O25"/>
      <c r="P25"/>
      <c r="Q25"/>
      <c r="R25"/>
      <c r="S25"/>
      <c r="T25"/>
      <c r="U25"/>
    </row>
    <row r="26" spans="1:41" ht="13.5" customHeight="1" x14ac:dyDescent="0.25">
      <c r="A26" s="1">
        <v>2020</v>
      </c>
      <c r="B26" s="222">
        <v>139432.72677595599</v>
      </c>
      <c r="C26" s="222">
        <v>118070.52732240502</v>
      </c>
      <c r="D26" s="222">
        <v>126868.58743169399</v>
      </c>
      <c r="E26" s="222">
        <v>97960.579234972683</v>
      </c>
      <c r="F26" s="223">
        <v>5.9678397656</v>
      </c>
      <c r="G26" s="223">
        <v>5.0158016689225233</v>
      </c>
      <c r="H26" s="223">
        <v>5.4300838734000001</v>
      </c>
      <c r="I26" s="224">
        <v>4.1615028573024526</v>
      </c>
      <c r="J26"/>
      <c r="N26"/>
      <c r="O26"/>
      <c r="P26"/>
      <c r="Q26"/>
      <c r="R26"/>
      <c r="S26"/>
      <c r="T26"/>
      <c r="U26"/>
    </row>
    <row r="27" spans="1:41" ht="13.5" customHeight="1" x14ac:dyDescent="0.25">
      <c r="A27" s="1">
        <v>2021</v>
      </c>
      <c r="B27" s="222">
        <v>138890.1534246575</v>
      </c>
      <c r="C27" s="222">
        <v>121245.64657534249</v>
      </c>
      <c r="D27" s="222">
        <v>126444.6712328767</v>
      </c>
      <c r="E27" s="222">
        <v>101946.87945205481</v>
      </c>
      <c r="F27" s="223">
        <v>5.9002072059426682</v>
      </c>
      <c r="G27" s="223">
        <v>5.1502350282467901</v>
      </c>
      <c r="H27" s="223">
        <v>5.3715093688479039</v>
      </c>
      <c r="I27" s="224">
        <v>4.3304679747668917</v>
      </c>
      <c r="J27"/>
      <c r="N27"/>
      <c r="O27"/>
      <c r="P27"/>
      <c r="Q27"/>
      <c r="R27"/>
      <c r="S27"/>
      <c r="T27"/>
      <c r="U27"/>
    </row>
    <row r="28" spans="1:41" s="228" customFormat="1" ht="14.25" customHeight="1" x14ac:dyDescent="0.25">
      <c r="A28" s="227"/>
      <c r="B28" s="227"/>
      <c r="C28" s="227"/>
      <c r="D28" s="227"/>
      <c r="E28" s="227"/>
      <c r="F28" s="227"/>
      <c r="G28" s="227"/>
      <c r="H28" s="227"/>
      <c r="I28" s="227"/>
      <c r="K28"/>
      <c r="L28"/>
      <c r="M28"/>
    </row>
    <row r="29" spans="1:41" ht="13.5" customHeight="1" x14ac:dyDescent="0.25">
      <c r="A29" s="1174" t="s">
        <v>1127</v>
      </c>
      <c r="B29" s="1174"/>
      <c r="C29" s="1174"/>
      <c r="D29" s="1174"/>
      <c r="E29" s="1174"/>
      <c r="F29" s="1174"/>
      <c r="G29" s="1174"/>
      <c r="H29" s="1174"/>
      <c r="I29" s="1174"/>
    </row>
    <row r="30" spans="1:41" ht="13.5" customHeight="1" x14ac:dyDescent="0.25">
      <c r="A30" s="1167" t="s">
        <v>388</v>
      </c>
      <c r="B30" s="1167"/>
      <c r="C30" s="1167"/>
      <c r="D30" s="1167"/>
      <c r="E30" s="1167"/>
      <c r="F30" s="1167"/>
      <c r="G30" s="1167"/>
      <c r="H30" s="1167"/>
      <c r="I30" s="1167"/>
    </row>
    <row r="31" spans="1:41" ht="14.25" customHeight="1" x14ac:dyDescent="0.25">
      <c r="J31" s="494"/>
    </row>
    <row r="32" spans="1:41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</sheetData>
  <mergeCells count="16">
    <mergeCell ref="A30:I30"/>
    <mergeCell ref="A6:A7"/>
    <mergeCell ref="B6:E6"/>
    <mergeCell ref="F6:I6"/>
    <mergeCell ref="B7:E7"/>
    <mergeCell ref="F7:I7"/>
    <mergeCell ref="A8:A11"/>
    <mergeCell ref="B8:C8"/>
    <mergeCell ref="D8:E8"/>
    <mergeCell ref="F8:G8"/>
    <mergeCell ref="H8:I8"/>
    <mergeCell ref="B9:C9"/>
    <mergeCell ref="D9:E9"/>
    <mergeCell ref="F9:G9"/>
    <mergeCell ref="H9:I9"/>
    <mergeCell ref="A29:I29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7"/>
  <sheetViews>
    <sheetView zoomScaleNormal="100" zoomScaleSheetLayoutView="100" workbookViewId="0">
      <selection activeCell="K1" sqref="K1"/>
    </sheetView>
  </sheetViews>
  <sheetFormatPr defaultColWidth="9.140625" defaultRowHeight="14.25" x14ac:dyDescent="0.2"/>
  <cols>
    <col min="1" max="1" width="8.7109375" style="160" customWidth="1"/>
    <col min="2" max="3" width="9.7109375" style="160" customWidth="1"/>
    <col min="4" max="5" width="8.42578125" style="160" customWidth="1"/>
    <col min="6" max="7" width="10.42578125" style="160" customWidth="1"/>
    <col min="8" max="9" width="9.5703125" style="160" customWidth="1"/>
    <col min="10" max="12" width="9.140625" style="160"/>
    <col min="13" max="13" width="10.140625" style="160" bestFit="1" customWidth="1"/>
    <col min="14" max="16384" width="9.140625" style="160"/>
  </cols>
  <sheetData>
    <row r="1" spans="1:27" x14ac:dyDescent="0.2">
      <c r="A1" s="267" t="s">
        <v>111</v>
      </c>
      <c r="B1" s="205"/>
      <c r="C1" s="205"/>
      <c r="D1" s="205"/>
      <c r="E1" s="205"/>
      <c r="F1" s="205"/>
      <c r="I1" s="52" t="s">
        <v>112</v>
      </c>
      <c r="K1" s="606" t="s">
        <v>568</v>
      </c>
    </row>
    <row r="2" spans="1:27" ht="9" customHeight="1" x14ac:dyDescent="0.2">
      <c r="A2" s="206"/>
      <c r="B2" s="205"/>
      <c r="C2" s="205"/>
      <c r="D2" s="205"/>
      <c r="E2" s="205"/>
      <c r="F2" s="205"/>
      <c r="G2" s="205"/>
    </row>
    <row r="3" spans="1:27" ht="15" customHeight="1" x14ac:dyDescent="0.2">
      <c r="A3" s="297" t="s">
        <v>808</v>
      </c>
      <c r="B3" s="208"/>
      <c r="C3" s="208"/>
      <c r="D3" s="208"/>
      <c r="E3" s="208"/>
      <c r="F3" s="208"/>
      <c r="G3" s="208"/>
      <c r="H3" s="208"/>
      <c r="I3" s="208"/>
    </row>
    <row r="4" spans="1:27" x14ac:dyDescent="0.2">
      <c r="A4" s="209" t="s">
        <v>103</v>
      </c>
      <c r="B4" s="210"/>
      <c r="C4" s="210"/>
      <c r="D4" s="210"/>
      <c r="E4" s="210"/>
      <c r="F4" s="210"/>
      <c r="G4" s="210"/>
      <c r="H4" s="210"/>
    </row>
    <row r="5" spans="1:27" ht="15" thickBot="1" x14ac:dyDescent="0.25">
      <c r="A5" s="211" t="s">
        <v>389</v>
      </c>
      <c r="B5" s="212"/>
      <c r="C5" s="212"/>
      <c r="D5" s="212"/>
      <c r="E5" s="212"/>
      <c r="F5" s="212"/>
      <c r="I5" s="213" t="s">
        <v>390</v>
      </c>
    </row>
    <row r="6" spans="1:27" ht="18.75" customHeight="1" x14ac:dyDescent="0.2">
      <c r="A6" s="1175" t="s">
        <v>116</v>
      </c>
      <c r="B6" s="1182" t="s">
        <v>374</v>
      </c>
      <c r="C6" s="1182"/>
      <c r="D6" s="1182"/>
      <c r="E6" s="1182"/>
      <c r="F6" s="1178" t="s">
        <v>597</v>
      </c>
      <c r="G6" s="1183"/>
      <c r="H6" s="1178" t="s">
        <v>391</v>
      </c>
      <c r="I6" s="1186"/>
    </row>
    <row r="7" spans="1:27" ht="18.75" customHeight="1" x14ac:dyDescent="0.2">
      <c r="A7" s="1176"/>
      <c r="B7" s="1188" t="s">
        <v>376</v>
      </c>
      <c r="C7" s="1188"/>
      <c r="D7" s="1188"/>
      <c r="E7" s="1188"/>
      <c r="F7" s="1184"/>
      <c r="G7" s="1185"/>
      <c r="H7" s="1184"/>
      <c r="I7" s="1187"/>
    </row>
    <row r="8" spans="1:27" ht="14.25" customHeight="1" x14ac:dyDescent="0.25">
      <c r="A8" s="1176"/>
      <c r="B8" s="1179" t="s">
        <v>7</v>
      </c>
      <c r="C8" s="1179"/>
      <c r="D8" s="1179" t="s">
        <v>392</v>
      </c>
      <c r="E8" s="1179"/>
      <c r="F8" s="1189" t="s">
        <v>393</v>
      </c>
      <c r="G8" s="1190"/>
      <c r="H8" s="1191" t="s">
        <v>394</v>
      </c>
      <c r="I8" s="1192"/>
      <c r="K8" s="492"/>
      <c r="L8" s="492"/>
      <c r="M8" s="492"/>
      <c r="N8" s="492"/>
      <c r="O8" s="492"/>
      <c r="P8" s="492"/>
      <c r="Q8" s="492"/>
      <c r="R8" s="492"/>
    </row>
    <row r="9" spans="1:27" ht="14.25" customHeight="1" x14ac:dyDescent="0.25">
      <c r="A9" s="1168" t="s">
        <v>6</v>
      </c>
      <c r="B9" s="1170" t="s">
        <v>351</v>
      </c>
      <c r="C9" s="1170"/>
      <c r="D9" s="1171" t="s">
        <v>395</v>
      </c>
      <c r="E9" s="1172"/>
      <c r="F9" s="1130"/>
      <c r="G9" s="1131"/>
      <c r="H9" s="1171"/>
      <c r="I9" s="1173"/>
      <c r="K9" s="492"/>
      <c r="L9" s="492"/>
      <c r="M9" s="492"/>
      <c r="N9" s="492"/>
      <c r="O9" s="492"/>
      <c r="P9" s="492"/>
      <c r="Q9" s="492"/>
      <c r="R9" s="492"/>
    </row>
    <row r="10" spans="1:27" ht="15.75" customHeight="1" x14ac:dyDescent="0.25">
      <c r="A10" s="1168"/>
      <c r="B10" s="214" t="s">
        <v>8</v>
      </c>
      <c r="C10" s="215" t="s">
        <v>9</v>
      </c>
      <c r="D10" s="215" t="s">
        <v>8</v>
      </c>
      <c r="E10" s="215" t="s">
        <v>9</v>
      </c>
      <c r="F10" s="215" t="s">
        <v>8</v>
      </c>
      <c r="G10" s="215" t="s">
        <v>9</v>
      </c>
      <c r="H10" s="214" t="s">
        <v>8</v>
      </c>
      <c r="I10" s="216" t="s">
        <v>9</v>
      </c>
      <c r="K10" s="492"/>
      <c r="L10" s="492"/>
      <c r="M10" s="492"/>
      <c r="N10" s="492"/>
      <c r="O10" s="492"/>
      <c r="P10" s="492"/>
      <c r="Q10" s="492"/>
      <c r="R10" s="492"/>
    </row>
    <row r="11" spans="1:27" ht="15.75" customHeight="1" thickBot="1" x14ac:dyDescent="0.3">
      <c r="A11" s="1169"/>
      <c r="B11" s="217" t="s">
        <v>118</v>
      </c>
      <c r="C11" s="218" t="s">
        <v>110</v>
      </c>
      <c r="D11" s="219" t="s">
        <v>118</v>
      </c>
      <c r="E11" s="218" t="s">
        <v>110</v>
      </c>
      <c r="F11" s="217" t="s">
        <v>118</v>
      </c>
      <c r="G11" s="218" t="s">
        <v>110</v>
      </c>
      <c r="H11" s="217" t="s">
        <v>118</v>
      </c>
      <c r="I11" s="220" t="s">
        <v>110</v>
      </c>
      <c r="K11" s="492"/>
      <c r="L11" s="492"/>
      <c r="M11" s="492"/>
      <c r="N11" s="492"/>
      <c r="O11" s="492"/>
      <c r="P11" s="492"/>
      <c r="Q11" s="492"/>
      <c r="R11" s="492"/>
    </row>
    <row r="12" spans="1:27" ht="14.25" customHeight="1" x14ac:dyDescent="0.25">
      <c r="A12" s="1">
        <v>1990</v>
      </c>
      <c r="B12" s="229">
        <v>41423</v>
      </c>
      <c r="C12" s="230">
        <v>111776</v>
      </c>
      <c r="D12" s="231" t="s">
        <v>208</v>
      </c>
      <c r="E12" s="231" t="s">
        <v>208</v>
      </c>
      <c r="F12" s="232">
        <v>1.64</v>
      </c>
      <c r="G12" s="233">
        <v>3.7692659953369767</v>
      </c>
      <c r="H12" s="234" t="s">
        <v>208</v>
      </c>
      <c r="I12" s="235" t="s">
        <v>208</v>
      </c>
      <c r="J12" s="492"/>
      <c r="K12" s="492"/>
      <c r="L12" s="492"/>
      <c r="M12" s="492"/>
      <c r="N12" s="492"/>
      <c r="O12" s="492"/>
      <c r="P12" s="492"/>
      <c r="Q12" s="492"/>
      <c r="R12" s="492"/>
    </row>
    <row r="13" spans="1:27" ht="14.25" customHeight="1" x14ac:dyDescent="0.25">
      <c r="A13" s="1">
        <v>1995</v>
      </c>
      <c r="B13" s="229">
        <v>25178</v>
      </c>
      <c r="C13" s="236">
        <v>81097</v>
      </c>
      <c r="D13" s="222">
        <v>17</v>
      </c>
      <c r="E13" s="222">
        <v>264</v>
      </c>
      <c r="F13" s="223">
        <v>1.17</v>
      </c>
      <c r="G13" s="224">
        <v>3.1736769953911494</v>
      </c>
      <c r="H13" s="223">
        <v>0.78965092783984026</v>
      </c>
      <c r="I13" s="224">
        <v>10.331463886250583</v>
      </c>
      <c r="J13" s="492"/>
      <c r="K13" s="492"/>
      <c r="L13" s="492"/>
      <c r="M13" s="492"/>
      <c r="N13" s="492"/>
      <c r="O13" s="492"/>
      <c r="P13" s="492"/>
      <c r="Q13" s="492"/>
      <c r="R13" s="492"/>
    </row>
    <row r="14" spans="1:27" ht="14.25" customHeight="1" x14ac:dyDescent="0.25">
      <c r="A14" s="1">
        <v>2000</v>
      </c>
      <c r="B14" s="229">
        <v>20609</v>
      </c>
      <c r="C14" s="236">
        <v>72297</v>
      </c>
      <c r="D14" s="222">
        <v>8</v>
      </c>
      <c r="E14" s="222">
        <v>215</v>
      </c>
      <c r="F14" s="223">
        <v>0.97</v>
      </c>
      <c r="G14" s="224">
        <v>3.0253841518529678</v>
      </c>
      <c r="H14" s="223">
        <v>0.37596352401889965</v>
      </c>
      <c r="I14" s="224">
        <v>8.9970205215761094</v>
      </c>
      <c r="J14" s="492"/>
      <c r="K14" s="492"/>
      <c r="L14" s="492"/>
      <c r="M14" s="492"/>
      <c r="N14" s="492"/>
      <c r="O14" s="492"/>
      <c r="P14" s="492"/>
      <c r="Q14" s="492"/>
      <c r="R14" s="492"/>
    </row>
    <row r="15" spans="1:27" ht="14.25" customHeight="1" x14ac:dyDescent="0.25">
      <c r="A15" s="1">
        <v>2005</v>
      </c>
      <c r="B15" s="229">
        <v>21173</v>
      </c>
      <c r="C15" s="236">
        <v>60869</v>
      </c>
      <c r="D15" s="222">
        <v>13</v>
      </c>
      <c r="E15" s="222">
        <v>151</v>
      </c>
      <c r="F15" s="223">
        <v>1.02</v>
      </c>
      <c r="G15" s="224">
        <v>2.5773383579624847</v>
      </c>
      <c r="H15" s="223">
        <v>0.62469876304839533</v>
      </c>
      <c r="I15" s="224">
        <v>6.3513570732946611</v>
      </c>
      <c r="J15" s="492"/>
      <c r="K15" s="492"/>
      <c r="L15" s="492"/>
      <c r="M15" s="492"/>
      <c r="N15" s="492"/>
      <c r="O15" s="492"/>
      <c r="P15" s="492"/>
      <c r="Q15" s="492"/>
      <c r="R15" s="492"/>
    </row>
    <row r="16" spans="1:27" ht="14.25" customHeight="1" x14ac:dyDescent="0.25">
      <c r="A16" s="1">
        <v>2010</v>
      </c>
      <c r="B16" s="229">
        <v>14977</v>
      </c>
      <c r="C16" s="236">
        <v>36701</v>
      </c>
      <c r="D16" s="222">
        <v>9</v>
      </c>
      <c r="E16" s="222">
        <v>112</v>
      </c>
      <c r="F16" s="223">
        <v>0.72</v>
      </c>
      <c r="G16" s="224">
        <v>1.6427467768127462</v>
      </c>
      <c r="H16" s="223">
        <v>0.4333515019963059</v>
      </c>
      <c r="I16" s="224">
        <v>5.0131505681869042</v>
      </c>
      <c r="J16" s="492"/>
      <c r="K16" s="492"/>
      <c r="L16" s="492"/>
      <c r="M16" s="492"/>
      <c r="N16" s="492"/>
      <c r="O16" s="492"/>
      <c r="P16" s="492"/>
      <c r="Q16" s="492"/>
      <c r="R16" s="492"/>
      <c r="S16" s="492"/>
      <c r="T16" s="492"/>
      <c r="U16" s="492"/>
      <c r="V16" s="492"/>
      <c r="W16" s="492"/>
      <c r="X16" s="492"/>
      <c r="Y16" s="492"/>
      <c r="Z16" s="492"/>
      <c r="AA16" s="492"/>
    </row>
    <row r="17" spans="1:27" ht="14.25" customHeight="1" x14ac:dyDescent="0.25">
      <c r="A17" s="1">
        <v>2011</v>
      </c>
      <c r="B17" s="229">
        <v>13492</v>
      </c>
      <c r="C17" s="236">
        <v>33619</v>
      </c>
      <c r="D17" s="222">
        <v>8</v>
      </c>
      <c r="E17" s="222">
        <v>117</v>
      </c>
      <c r="F17" s="223">
        <v>0.65</v>
      </c>
      <c r="G17" s="224">
        <v>1.56487172743797</v>
      </c>
      <c r="H17" s="223">
        <v>0.38774831644527857</v>
      </c>
      <c r="I17" s="224">
        <v>5.4460273092668583</v>
      </c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Z17" s="492"/>
      <c r="AA17" s="492"/>
    </row>
    <row r="18" spans="1:27" ht="14.25" customHeight="1" x14ac:dyDescent="0.25">
      <c r="A18" s="1">
        <v>2012</v>
      </c>
      <c r="B18" s="229">
        <v>12653</v>
      </c>
      <c r="C18" s="236">
        <v>31455</v>
      </c>
      <c r="D18" s="222">
        <v>2</v>
      </c>
      <c r="E18" s="222">
        <v>111</v>
      </c>
      <c r="F18" s="223">
        <v>0.57999999999999996</v>
      </c>
      <c r="G18" s="224">
        <v>1.3787465701186103</v>
      </c>
      <c r="H18" s="223">
        <v>9.1304647543516929E-2</v>
      </c>
      <c r="I18" s="224">
        <v>4.8653908530651959</v>
      </c>
      <c r="J18" s="492"/>
      <c r="K18" s="492"/>
      <c r="L18" s="492"/>
      <c r="M18" s="492"/>
      <c r="N18" s="492"/>
      <c r="O18" s="492"/>
      <c r="P18" s="492"/>
      <c r="Q18" s="492"/>
      <c r="R18" s="492"/>
    </row>
    <row r="19" spans="1:27" ht="14.25" customHeight="1" x14ac:dyDescent="0.25">
      <c r="A19" s="1">
        <v>2013</v>
      </c>
      <c r="B19" s="229">
        <v>12509</v>
      </c>
      <c r="C19" s="236">
        <v>30418</v>
      </c>
      <c r="D19" s="222">
        <v>7</v>
      </c>
      <c r="E19" s="222">
        <v>106</v>
      </c>
      <c r="F19" s="223">
        <v>0.56999999999999995</v>
      </c>
      <c r="G19" s="224">
        <v>1.3455219747651597</v>
      </c>
      <c r="H19" s="223">
        <v>0.32115365734372892</v>
      </c>
      <c r="I19" s="224">
        <v>4.6888463845455624</v>
      </c>
      <c r="J19" s="492"/>
      <c r="K19" s="492"/>
      <c r="L19" s="492"/>
      <c r="M19" s="492"/>
      <c r="N19" s="492"/>
      <c r="O19" s="492"/>
      <c r="P19" s="492"/>
      <c r="Q19" s="492"/>
      <c r="R19" s="492"/>
    </row>
    <row r="20" spans="1:27" ht="14.25" customHeight="1" x14ac:dyDescent="0.25">
      <c r="A20" s="1">
        <v>2014</v>
      </c>
      <c r="B20" s="229">
        <v>13321</v>
      </c>
      <c r="C20" s="236">
        <v>31737</v>
      </c>
      <c r="D20" s="222">
        <v>2</v>
      </c>
      <c r="E20" s="222">
        <v>115</v>
      </c>
      <c r="F20" s="223">
        <v>0.61</v>
      </c>
      <c r="G20" s="224">
        <v>1.3963280229135595</v>
      </c>
      <c r="H20" s="223">
        <v>4.5637781145846025E-2</v>
      </c>
      <c r="I20" s="224">
        <v>5.0596377299385367</v>
      </c>
      <c r="J20" s="492"/>
      <c r="K20" s="492"/>
      <c r="L20" s="492"/>
      <c r="M20" s="492"/>
      <c r="N20" s="492"/>
      <c r="O20" s="492"/>
      <c r="P20" s="492"/>
      <c r="Q20" s="492"/>
      <c r="R20" s="492"/>
    </row>
    <row r="21" spans="1:27" ht="14.25" customHeight="1" x14ac:dyDescent="0.25">
      <c r="A21" s="1">
        <v>2015</v>
      </c>
      <c r="B21" s="229">
        <v>14214</v>
      </c>
      <c r="C21" s="236">
        <v>32117</v>
      </c>
      <c r="D21" s="222">
        <v>11</v>
      </c>
      <c r="E21" s="222">
        <v>120</v>
      </c>
      <c r="F21" s="223">
        <v>0.64</v>
      </c>
      <c r="G21" s="224">
        <v>1.3956146144754222</v>
      </c>
      <c r="H21" s="223">
        <v>0.49870065810352299</v>
      </c>
      <c r="I21" s="224">
        <v>5.2579434054091641</v>
      </c>
      <c r="J21" s="492"/>
      <c r="K21" s="492"/>
      <c r="L21" s="492"/>
      <c r="M21" s="492"/>
      <c r="N21" s="492"/>
      <c r="O21" s="492"/>
      <c r="P21" s="492"/>
      <c r="Q21" s="492"/>
      <c r="R21" s="492"/>
    </row>
    <row r="22" spans="1:27" ht="14.25" customHeight="1" x14ac:dyDescent="0.25">
      <c r="A22" s="1">
        <v>2016</v>
      </c>
      <c r="B22" s="229">
        <v>14787</v>
      </c>
      <c r="C22" s="236">
        <v>32592</v>
      </c>
      <c r="D22" s="222">
        <v>3</v>
      </c>
      <c r="E22" s="222">
        <v>101</v>
      </c>
      <c r="F22" s="223">
        <v>0.66</v>
      </c>
      <c r="G22" s="224">
        <v>1.3997103546534857</v>
      </c>
      <c r="H22" s="223">
        <v>0.13376000410359998</v>
      </c>
      <c r="I22" s="224">
        <v>4.3375901941884711</v>
      </c>
      <c r="J22" s="492"/>
      <c r="K22" s="492"/>
      <c r="L22" s="492"/>
      <c r="M22" s="492"/>
      <c r="N22" s="492"/>
      <c r="O22" s="492"/>
      <c r="P22" s="492"/>
      <c r="Q22" s="492"/>
      <c r="R22" s="492"/>
    </row>
    <row r="23" spans="1:27" ht="14.25" customHeight="1" x14ac:dyDescent="0.25">
      <c r="A23" s="1">
        <v>2017</v>
      </c>
      <c r="B23" s="229">
        <v>14916</v>
      </c>
      <c r="C23" s="236">
        <v>32575</v>
      </c>
      <c r="D23" s="222">
        <v>4</v>
      </c>
      <c r="E23" s="222">
        <v>91</v>
      </c>
      <c r="F23" s="223">
        <v>0.65</v>
      </c>
      <c r="G23" s="224">
        <v>1.3744498651441941</v>
      </c>
      <c r="H23" s="223">
        <v>0.17377809091108784</v>
      </c>
      <c r="I23" s="224">
        <v>3.8395990093053469</v>
      </c>
      <c r="J23" s="492"/>
      <c r="K23" s="492"/>
      <c r="L23" s="492"/>
      <c r="M23" s="492"/>
      <c r="N23" s="492"/>
      <c r="O23" s="492"/>
      <c r="P23" s="492"/>
      <c r="Q23" s="492"/>
      <c r="R23" s="492"/>
    </row>
    <row r="24" spans="1:27" ht="14.25" customHeight="1" x14ac:dyDescent="0.25">
      <c r="A24" s="1">
        <v>2018</v>
      </c>
      <c r="B24" s="229">
        <v>14883</v>
      </c>
      <c r="C24" s="236">
        <v>31340</v>
      </c>
      <c r="D24" s="222">
        <v>6</v>
      </c>
      <c r="E24" s="222">
        <v>117</v>
      </c>
      <c r="F24" s="223">
        <v>0.64</v>
      </c>
      <c r="G24" s="224">
        <v>1.3105329088768254</v>
      </c>
      <c r="H24" s="223">
        <v>0.25626310483497539</v>
      </c>
      <c r="I24" s="224">
        <v>4.8925446821502412</v>
      </c>
      <c r="J24" s="492"/>
      <c r="K24" s="492"/>
      <c r="L24" s="492"/>
      <c r="M24" s="492"/>
      <c r="N24" s="492"/>
      <c r="O24" s="492"/>
      <c r="P24" s="492"/>
      <c r="Q24" s="492"/>
      <c r="R24" s="492"/>
    </row>
    <row r="25" spans="1:27" ht="14.25" customHeight="1" x14ac:dyDescent="0.25">
      <c r="A25" s="1">
        <v>2019</v>
      </c>
      <c r="B25" s="229">
        <v>14484</v>
      </c>
      <c r="C25" s="236">
        <v>30068</v>
      </c>
      <c r="D25" s="222">
        <v>5</v>
      </c>
      <c r="E25" s="222">
        <v>87</v>
      </c>
      <c r="F25" s="223">
        <v>0.62</v>
      </c>
      <c r="G25" s="224">
        <v>1.2607772126010901</v>
      </c>
      <c r="H25" s="223">
        <v>0.21294616359082416</v>
      </c>
      <c r="I25" s="224">
        <v>3.6479851502027016</v>
      </c>
      <c r="J25" s="492"/>
      <c r="K25" s="492"/>
      <c r="L25" s="492"/>
      <c r="M25" s="492"/>
      <c r="N25" s="492"/>
      <c r="O25" s="492"/>
      <c r="P25" s="492"/>
      <c r="Q25" s="492"/>
      <c r="R25" s="492"/>
    </row>
    <row r="26" spans="1:27" ht="14.25" customHeight="1" x14ac:dyDescent="0.25">
      <c r="A26" s="1">
        <v>2020</v>
      </c>
      <c r="B26" s="229">
        <v>12677</v>
      </c>
      <c r="C26" s="236">
        <v>28681</v>
      </c>
      <c r="D26" s="222">
        <v>3</v>
      </c>
      <c r="E26" s="222">
        <v>105</v>
      </c>
      <c r="F26" s="223">
        <v>0.54</v>
      </c>
      <c r="G26" s="224">
        <v>1.2184091231637044</v>
      </c>
      <c r="H26" s="223">
        <v>0.12840256165755601</v>
      </c>
      <c r="I26" s="224">
        <v>4.4605473286213506</v>
      </c>
      <c r="J26" s="492"/>
      <c r="K26" s="492"/>
      <c r="L26" s="492"/>
      <c r="M26" s="492"/>
      <c r="N26" s="492"/>
      <c r="O26" s="492"/>
      <c r="P26" s="492"/>
      <c r="Q26" s="492"/>
      <c r="R26" s="492"/>
    </row>
    <row r="27" spans="1:27" ht="14.25" customHeight="1" x14ac:dyDescent="0.25">
      <c r="A27" s="1">
        <v>2021</v>
      </c>
      <c r="B27" s="229">
        <v>13818</v>
      </c>
      <c r="C27" s="236">
        <v>31115.000000000004</v>
      </c>
      <c r="D27" s="222">
        <v>6</v>
      </c>
      <c r="E27" s="222">
        <v>82</v>
      </c>
      <c r="F27" s="223">
        <v>0.58700391036677846</v>
      </c>
      <c r="G27" s="224">
        <v>1.3216933344020667</v>
      </c>
      <c r="H27" s="223">
        <v>0.25488663064124123</v>
      </c>
      <c r="I27" s="224">
        <v>3.4831706064910639</v>
      </c>
      <c r="J27" s="492"/>
      <c r="K27" s="492"/>
      <c r="L27" s="492"/>
      <c r="M27" s="492"/>
      <c r="N27" s="492"/>
      <c r="O27" s="492"/>
      <c r="P27" s="492"/>
      <c r="Q27" s="492"/>
      <c r="R27" s="492"/>
    </row>
    <row r="28" spans="1:27" ht="15" customHeight="1" x14ac:dyDescent="0.25">
      <c r="B28" s="225"/>
      <c r="C28" s="225"/>
      <c r="D28" s="225"/>
      <c r="E28" s="225"/>
      <c r="F28" s="225"/>
      <c r="G28" s="225"/>
      <c r="H28" s="225"/>
      <c r="I28" s="225"/>
      <c r="K28" s="492"/>
      <c r="L28" s="492"/>
      <c r="M28" s="492"/>
      <c r="N28" s="492"/>
      <c r="O28" s="492"/>
      <c r="P28" s="492"/>
      <c r="Q28" s="492"/>
      <c r="R28" s="492"/>
    </row>
    <row r="29" spans="1:27" ht="15" customHeight="1" x14ac:dyDescent="0.25">
      <c r="A29" s="1174" t="s">
        <v>1128</v>
      </c>
      <c r="B29" s="1174"/>
      <c r="C29" s="1174"/>
      <c r="D29" s="1174"/>
      <c r="E29" s="1174"/>
      <c r="F29" s="1174"/>
      <c r="G29" s="1174"/>
      <c r="H29" s="1174"/>
      <c r="I29" s="1174"/>
      <c r="K29" s="492"/>
      <c r="L29" s="492"/>
      <c r="M29" s="492"/>
      <c r="N29" s="492"/>
      <c r="O29" s="492"/>
      <c r="P29" s="492"/>
      <c r="Q29" s="492"/>
      <c r="R29" s="492"/>
    </row>
    <row r="30" spans="1:27" ht="15" customHeight="1" x14ac:dyDescent="0.25">
      <c r="A30" s="1167" t="s">
        <v>396</v>
      </c>
      <c r="B30" s="1167"/>
      <c r="C30" s="1167"/>
      <c r="D30" s="1167"/>
      <c r="E30" s="1167"/>
      <c r="F30" s="1167"/>
      <c r="G30" s="1167"/>
      <c r="H30" s="1167"/>
      <c r="I30" s="1167"/>
      <c r="K30" s="492"/>
      <c r="L30" s="492"/>
      <c r="M30" s="492"/>
      <c r="N30" s="492"/>
      <c r="O30" s="492"/>
      <c r="P30" s="492"/>
      <c r="Q30" s="492"/>
      <c r="R30" s="492"/>
    </row>
    <row r="31" spans="1:27" ht="14.25" customHeight="1" x14ac:dyDescent="0.25">
      <c r="J31" s="494"/>
      <c r="K31" s="492"/>
      <c r="L31" s="492"/>
      <c r="M31" s="492"/>
      <c r="N31" s="492"/>
      <c r="O31" s="492"/>
      <c r="P31" s="492"/>
      <c r="Q31" s="492"/>
      <c r="R31" s="492"/>
    </row>
    <row r="32" spans="1:27" ht="14.25" customHeight="1" x14ac:dyDescent="0.25">
      <c r="K32" s="492"/>
      <c r="L32" s="492"/>
      <c r="M32" s="492"/>
      <c r="N32" s="492"/>
      <c r="O32" s="492"/>
      <c r="P32" s="492"/>
      <c r="Q32" s="492"/>
      <c r="R32" s="492"/>
    </row>
    <row r="33" spans="11:18" ht="14.25" customHeight="1" x14ac:dyDescent="0.25">
      <c r="K33" s="492"/>
      <c r="L33" s="492"/>
      <c r="M33" s="492"/>
      <c r="N33" s="492"/>
      <c r="O33" s="492"/>
      <c r="P33" s="492"/>
      <c r="Q33" s="492"/>
      <c r="R33" s="492"/>
    </row>
    <row r="34" spans="11:18" ht="14.25" customHeight="1" x14ac:dyDescent="0.25">
      <c r="K34" s="492"/>
      <c r="L34" s="492"/>
      <c r="M34" s="492"/>
      <c r="N34" s="492"/>
      <c r="O34" s="492"/>
      <c r="P34" s="492"/>
      <c r="Q34" s="492"/>
      <c r="R34" s="492"/>
    </row>
    <row r="35" spans="11:18" ht="14.25" customHeight="1" x14ac:dyDescent="0.25">
      <c r="K35" s="492"/>
      <c r="L35" s="492"/>
      <c r="M35" s="492"/>
      <c r="N35" s="492"/>
      <c r="O35" s="492"/>
      <c r="P35" s="492"/>
      <c r="Q35" s="492"/>
      <c r="R35" s="492"/>
    </row>
    <row r="36" spans="11:18" ht="14.25" customHeight="1" x14ac:dyDescent="0.25">
      <c r="K36" s="492"/>
      <c r="L36" s="492"/>
      <c r="M36" s="492"/>
      <c r="N36" s="492"/>
      <c r="O36" s="492"/>
      <c r="P36" s="492"/>
      <c r="Q36" s="492"/>
      <c r="R36" s="492"/>
    </row>
    <row r="37" spans="11:18" ht="14.25" customHeight="1" x14ac:dyDescent="0.25">
      <c r="K37" s="492"/>
      <c r="L37" s="492"/>
      <c r="M37" s="492"/>
      <c r="N37" s="492"/>
      <c r="O37" s="492"/>
      <c r="P37" s="492"/>
      <c r="Q37" s="492"/>
      <c r="R37" s="492"/>
    </row>
    <row r="38" spans="11:18" ht="14.25" customHeight="1" x14ac:dyDescent="0.25">
      <c r="K38" s="492"/>
      <c r="L38" s="492"/>
      <c r="M38" s="492"/>
      <c r="N38" s="492"/>
      <c r="O38" s="492"/>
      <c r="P38" s="492"/>
      <c r="Q38" s="492"/>
      <c r="R38" s="492"/>
    </row>
    <row r="39" spans="11:18" ht="14.25" customHeight="1" x14ac:dyDescent="0.25">
      <c r="K39" s="492"/>
      <c r="L39" s="492"/>
      <c r="M39" s="492"/>
      <c r="N39" s="492"/>
      <c r="O39" s="492"/>
      <c r="P39" s="492"/>
      <c r="Q39" s="492"/>
      <c r="R39" s="492"/>
    </row>
    <row r="40" spans="11:18" ht="14.25" customHeight="1" x14ac:dyDescent="0.25">
      <c r="K40" s="492"/>
      <c r="L40" s="492"/>
      <c r="M40" s="492"/>
      <c r="N40" s="492"/>
      <c r="O40" s="492"/>
      <c r="P40" s="492"/>
      <c r="Q40" s="492"/>
      <c r="R40" s="492"/>
    </row>
    <row r="41" spans="11:18" ht="14.25" customHeight="1" x14ac:dyDescent="0.25">
      <c r="K41" s="492"/>
      <c r="L41" s="492"/>
      <c r="M41" s="492"/>
      <c r="N41" s="492"/>
      <c r="O41" s="492"/>
      <c r="P41" s="492"/>
      <c r="Q41" s="492"/>
      <c r="R41" s="492"/>
    </row>
    <row r="42" spans="11:18" ht="14.25" customHeight="1" x14ac:dyDescent="0.25">
      <c r="K42" s="492"/>
      <c r="L42" s="492"/>
      <c r="M42" s="492"/>
      <c r="N42" s="492"/>
      <c r="O42" s="492"/>
      <c r="P42" s="492"/>
      <c r="Q42" s="492"/>
      <c r="R42" s="492"/>
    </row>
    <row r="43" spans="11:18" ht="14.25" customHeight="1" x14ac:dyDescent="0.25">
      <c r="K43" s="492"/>
      <c r="L43" s="492"/>
      <c r="M43" s="492"/>
      <c r="N43" s="492"/>
      <c r="O43" s="492"/>
      <c r="P43" s="492"/>
      <c r="Q43" s="492"/>
      <c r="R43" s="492"/>
    </row>
    <row r="44" spans="11:18" ht="15" x14ac:dyDescent="0.25">
      <c r="K44" s="492"/>
      <c r="L44" s="492"/>
      <c r="M44" s="492"/>
      <c r="N44" s="492"/>
      <c r="O44" s="492"/>
      <c r="P44" s="492"/>
      <c r="Q44" s="492"/>
      <c r="R44" s="492"/>
    </row>
    <row r="45" spans="11:18" ht="15" x14ac:dyDescent="0.25">
      <c r="K45" s="492"/>
      <c r="L45" s="492"/>
      <c r="M45" s="492"/>
      <c r="N45" s="492"/>
      <c r="O45" s="492"/>
      <c r="P45" s="492"/>
      <c r="Q45" s="492"/>
      <c r="R45" s="492"/>
    </row>
    <row r="46" spans="11:18" ht="15" x14ac:dyDescent="0.25">
      <c r="K46" s="492"/>
      <c r="L46" s="492"/>
      <c r="M46" s="492"/>
      <c r="N46" s="492"/>
      <c r="O46" s="492"/>
      <c r="P46" s="492"/>
      <c r="Q46" s="492"/>
      <c r="R46" s="492"/>
    </row>
    <row r="47" spans="11:18" ht="15" x14ac:dyDescent="0.25">
      <c r="K47" s="492"/>
      <c r="L47" s="492"/>
      <c r="M47" s="492"/>
      <c r="N47" s="492"/>
      <c r="O47" s="492"/>
      <c r="P47" s="492"/>
      <c r="Q47" s="492"/>
      <c r="R47" s="492"/>
    </row>
  </sheetData>
  <mergeCells count="14">
    <mergeCell ref="B9:C9"/>
    <mergeCell ref="D9:E9"/>
    <mergeCell ref="A29:I29"/>
    <mergeCell ref="A30:I30"/>
    <mergeCell ref="A6:A8"/>
    <mergeCell ref="B6:E6"/>
    <mergeCell ref="F6:G7"/>
    <mergeCell ref="H6:I7"/>
    <mergeCell ref="B7:E7"/>
    <mergeCell ref="B8:C8"/>
    <mergeCell ref="D8:E8"/>
    <mergeCell ref="F8:G9"/>
    <mergeCell ref="H8:I9"/>
    <mergeCell ref="A9:A11"/>
  </mergeCells>
  <hyperlinks>
    <hyperlink ref="K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showZeros="0" zoomScaleNormal="100" zoomScaleSheetLayoutView="106" workbookViewId="0">
      <selection activeCell="M1" sqref="M1"/>
    </sheetView>
  </sheetViews>
  <sheetFormatPr defaultColWidth="9.140625" defaultRowHeight="12.75" x14ac:dyDescent="0.2"/>
  <cols>
    <col min="1" max="1" width="11.85546875" style="239" customWidth="1"/>
    <col min="2" max="7" width="6.85546875" style="239" customWidth="1"/>
    <col min="8" max="9" width="8" style="239" customWidth="1"/>
    <col min="10" max="11" width="8" style="228" customWidth="1"/>
    <col min="12" max="20" width="9.140625" style="228"/>
    <col min="21" max="21" width="11.85546875" style="228" bestFit="1" customWidth="1"/>
    <col min="22" max="16384" width="9.140625" style="228"/>
  </cols>
  <sheetData>
    <row r="1" spans="1:13" ht="15" customHeight="1" x14ac:dyDescent="0.25">
      <c r="A1" s="267" t="s">
        <v>111</v>
      </c>
      <c r="B1" s="205"/>
      <c r="C1" s="205"/>
      <c r="D1" s="205"/>
      <c r="E1" s="205"/>
      <c r="F1" s="205"/>
      <c r="G1" s="492"/>
      <c r="H1" s="492"/>
      <c r="K1" s="52" t="s">
        <v>112</v>
      </c>
      <c r="M1" s="606" t="s">
        <v>568</v>
      </c>
    </row>
    <row r="2" spans="1:13" ht="9" customHeight="1" x14ac:dyDescent="0.25">
      <c r="A2" s="206"/>
      <c r="B2" s="205"/>
      <c r="C2" s="205"/>
      <c r="D2" s="205"/>
      <c r="E2" s="205"/>
      <c r="F2" s="205"/>
      <c r="G2" s="492"/>
      <c r="H2" s="492"/>
      <c r="I2" s="52"/>
    </row>
    <row r="3" spans="1:13" ht="15" customHeight="1" x14ac:dyDescent="0.2">
      <c r="A3" s="237" t="s">
        <v>809</v>
      </c>
      <c r="B3" s="238"/>
      <c r="C3" s="238"/>
      <c r="D3" s="238"/>
      <c r="E3" s="238"/>
      <c r="F3" s="238"/>
      <c r="G3" s="238"/>
    </row>
    <row r="4" spans="1:13" ht="15" customHeight="1" x14ac:dyDescent="0.2">
      <c r="A4" s="240" t="s">
        <v>584</v>
      </c>
      <c r="B4" s="241"/>
      <c r="C4" s="241"/>
      <c r="D4" s="241"/>
      <c r="E4" s="241"/>
      <c r="F4" s="241"/>
      <c r="G4" s="241"/>
    </row>
    <row r="5" spans="1:13" ht="15" customHeight="1" x14ac:dyDescent="0.2">
      <c r="A5" s="242" t="s">
        <v>397</v>
      </c>
      <c r="B5" s="241"/>
      <c r="C5" s="241"/>
      <c r="D5" s="241"/>
      <c r="E5" s="241"/>
      <c r="F5" s="241"/>
      <c r="G5" s="241"/>
      <c r="K5" s="243" t="s">
        <v>398</v>
      </c>
    </row>
    <row r="6" spans="1:13" ht="15" customHeight="1" thickBot="1" x14ac:dyDescent="0.25">
      <c r="A6" s="242" t="s">
        <v>1062</v>
      </c>
      <c r="B6" s="241"/>
      <c r="C6" s="241"/>
      <c r="D6" s="241"/>
      <c r="E6" s="241"/>
      <c r="H6" s="241"/>
      <c r="J6" s="239"/>
      <c r="K6" s="243" t="s">
        <v>1243</v>
      </c>
    </row>
    <row r="7" spans="1:13" ht="9.75" customHeight="1" x14ac:dyDescent="0.2">
      <c r="A7" s="1195" t="s">
        <v>399</v>
      </c>
      <c r="B7" s="1186">
        <v>2015</v>
      </c>
      <c r="C7" s="1183"/>
      <c r="D7" s="1178">
        <v>2018</v>
      </c>
      <c r="E7" s="1183"/>
      <c r="F7" s="1178">
        <v>2019</v>
      </c>
      <c r="G7" s="1183"/>
      <c r="H7" s="1178">
        <v>2020</v>
      </c>
      <c r="I7" s="1186"/>
      <c r="J7" s="1178">
        <v>2021</v>
      </c>
      <c r="K7" s="1186"/>
    </row>
    <row r="8" spans="1:13" ht="12.75" customHeight="1" x14ac:dyDescent="0.2">
      <c r="A8" s="1196"/>
      <c r="B8" s="1187"/>
      <c r="C8" s="1185"/>
      <c r="D8" s="1184"/>
      <c r="E8" s="1185"/>
      <c r="F8" s="1184"/>
      <c r="G8" s="1185"/>
      <c r="H8" s="1184"/>
      <c r="I8" s="1187"/>
      <c r="J8" s="1184"/>
      <c r="K8" s="1187"/>
    </row>
    <row r="9" spans="1:13" ht="15" customHeight="1" x14ac:dyDescent="0.2">
      <c r="A9" s="1193" t="s">
        <v>123</v>
      </c>
      <c r="B9" s="214" t="s">
        <v>8</v>
      </c>
      <c r="C9" s="215" t="s">
        <v>9</v>
      </c>
      <c r="D9" s="214" t="s">
        <v>8</v>
      </c>
      <c r="E9" s="215" t="s">
        <v>9</v>
      </c>
      <c r="F9" s="214" t="s">
        <v>8</v>
      </c>
      <c r="G9" s="215" t="s">
        <v>9</v>
      </c>
      <c r="H9" s="214" t="s">
        <v>8</v>
      </c>
      <c r="I9" s="215" t="s">
        <v>9</v>
      </c>
      <c r="J9" s="214" t="s">
        <v>8</v>
      </c>
      <c r="K9" s="216" t="s">
        <v>9</v>
      </c>
    </row>
    <row r="10" spans="1:13" ht="13.5" customHeight="1" thickBot="1" x14ac:dyDescent="0.25">
      <c r="A10" s="1194"/>
      <c r="B10" s="217" t="s">
        <v>118</v>
      </c>
      <c r="C10" s="218" t="s">
        <v>110</v>
      </c>
      <c r="D10" s="217" t="s">
        <v>118</v>
      </c>
      <c r="E10" s="218" t="s">
        <v>110</v>
      </c>
      <c r="F10" s="217" t="s">
        <v>118</v>
      </c>
      <c r="G10" s="218" t="s">
        <v>110</v>
      </c>
      <c r="H10" s="219" t="s">
        <v>118</v>
      </c>
      <c r="I10" s="220" t="s">
        <v>110</v>
      </c>
      <c r="J10" s="219" t="s">
        <v>118</v>
      </c>
      <c r="K10" s="220" t="s">
        <v>110</v>
      </c>
    </row>
    <row r="11" spans="1:13" ht="13.5" customHeight="1" x14ac:dyDescent="0.2">
      <c r="A11" s="709" t="s">
        <v>586</v>
      </c>
      <c r="B11" s="250">
        <v>7.4809999999999999</v>
      </c>
      <c r="C11" s="251">
        <v>10.786</v>
      </c>
      <c r="D11" s="250">
        <v>12.048</v>
      </c>
      <c r="E11" s="251">
        <v>14.567</v>
      </c>
      <c r="F11" s="250">
        <v>11.332000000000001</v>
      </c>
      <c r="G11" s="251">
        <v>13.78</v>
      </c>
      <c r="H11" s="250">
        <v>10.984</v>
      </c>
      <c r="I11" s="251">
        <v>14.025</v>
      </c>
      <c r="J11" s="250">
        <v>12.404999999999999</v>
      </c>
      <c r="K11" s="251">
        <v>16.916</v>
      </c>
    </row>
    <row r="12" spans="1:13" ht="14.25" customHeight="1" x14ac:dyDescent="0.2">
      <c r="A12" s="709" t="s">
        <v>106</v>
      </c>
      <c r="B12" s="250">
        <v>166.06100000000001</v>
      </c>
      <c r="C12" s="251">
        <v>193.69900000000001</v>
      </c>
      <c r="D12" s="250">
        <v>181.87799999999999</v>
      </c>
      <c r="E12" s="251">
        <v>205.84299999999999</v>
      </c>
      <c r="F12" s="250">
        <v>188.851</v>
      </c>
      <c r="G12" s="251">
        <v>210.065</v>
      </c>
      <c r="H12" s="250">
        <v>214.90600000000001</v>
      </c>
      <c r="I12" s="251">
        <v>248.21600000000001</v>
      </c>
      <c r="J12" s="250">
        <v>236.81</v>
      </c>
      <c r="K12" s="251">
        <v>289.36900000000003</v>
      </c>
    </row>
    <row r="13" spans="1:13" ht="14.25" customHeight="1" x14ac:dyDescent="0.2">
      <c r="A13" s="709" t="s">
        <v>107</v>
      </c>
      <c r="B13" s="250">
        <v>187.827</v>
      </c>
      <c r="C13" s="251">
        <v>180.29</v>
      </c>
      <c r="D13" s="250">
        <v>193.60300000000001</v>
      </c>
      <c r="E13" s="251">
        <v>194.559</v>
      </c>
      <c r="F13" s="250">
        <v>197.18199999999999</v>
      </c>
      <c r="G13" s="251">
        <v>200.36600000000001</v>
      </c>
      <c r="H13" s="250">
        <v>219.321</v>
      </c>
      <c r="I13" s="251">
        <v>248.04900000000001</v>
      </c>
      <c r="J13" s="250">
        <v>267.70600000000002</v>
      </c>
      <c r="K13" s="251">
        <v>308.601</v>
      </c>
    </row>
    <row r="14" spans="1:13" ht="14.25" customHeight="1" x14ac:dyDescent="0.2">
      <c r="A14" s="709" t="s">
        <v>108</v>
      </c>
      <c r="B14" s="250">
        <v>209.13800000000001</v>
      </c>
      <c r="C14" s="251">
        <v>151.584</v>
      </c>
      <c r="D14" s="250">
        <v>263.84100000000001</v>
      </c>
      <c r="E14" s="251">
        <v>187.75899999999999</v>
      </c>
      <c r="F14" s="250">
        <v>274.03300000000002</v>
      </c>
      <c r="G14" s="251">
        <v>195.79900000000001</v>
      </c>
      <c r="H14" s="250">
        <v>362.541</v>
      </c>
      <c r="I14" s="251">
        <v>264.69099999999997</v>
      </c>
      <c r="J14" s="250">
        <v>434.45699999999999</v>
      </c>
      <c r="K14" s="251">
        <v>329.23700000000002</v>
      </c>
    </row>
    <row r="15" spans="1:13" ht="14.25" customHeight="1" x14ac:dyDescent="0.2">
      <c r="A15" s="709" t="s">
        <v>109</v>
      </c>
      <c r="B15" s="250">
        <v>195.405</v>
      </c>
      <c r="C15" s="251">
        <v>140.50200000000001</v>
      </c>
      <c r="D15" s="250">
        <v>235.74299999999999</v>
      </c>
      <c r="E15" s="251">
        <v>161.61000000000001</v>
      </c>
      <c r="F15" s="250">
        <v>244.74199999999999</v>
      </c>
      <c r="G15" s="251">
        <v>167.02199999999999</v>
      </c>
      <c r="H15" s="250">
        <v>316.024</v>
      </c>
      <c r="I15" s="251">
        <v>225.02699999999999</v>
      </c>
      <c r="J15" s="250">
        <v>363.97300000000001</v>
      </c>
      <c r="K15" s="251">
        <v>269.17700000000002</v>
      </c>
    </row>
    <row r="16" spans="1:13" ht="14.25" customHeight="1" x14ac:dyDescent="0.2">
      <c r="A16" s="709" t="s">
        <v>400</v>
      </c>
      <c r="B16" s="250">
        <v>28.292000000000002</v>
      </c>
      <c r="C16" s="251">
        <v>55.732999999999997</v>
      </c>
      <c r="D16" s="250">
        <v>48.034999999999997</v>
      </c>
      <c r="E16" s="251">
        <v>72.978999999999999</v>
      </c>
      <c r="F16" s="250">
        <v>53.911999999999999</v>
      </c>
      <c r="G16" s="251">
        <v>75.326999999999998</v>
      </c>
      <c r="H16" s="250">
        <v>74.456999999999994</v>
      </c>
      <c r="I16" s="251">
        <v>95.492000000000004</v>
      </c>
      <c r="J16" s="250">
        <v>82.454999999999998</v>
      </c>
      <c r="K16" s="251">
        <v>106.86199999999999</v>
      </c>
    </row>
    <row r="17" spans="1:19" ht="14.25" customHeight="1" x14ac:dyDescent="0.2">
      <c r="A17" s="710" t="s">
        <v>177</v>
      </c>
      <c r="B17" s="252">
        <v>794.20399999999995</v>
      </c>
      <c r="C17" s="253">
        <v>732.59400000000005</v>
      </c>
      <c r="D17" s="252">
        <v>935.14800000000002</v>
      </c>
      <c r="E17" s="253">
        <v>837.31700000000001</v>
      </c>
      <c r="F17" s="252">
        <v>970.05200000000002</v>
      </c>
      <c r="G17" s="253">
        <v>862.36</v>
      </c>
      <c r="H17" s="252">
        <v>1198.2329999999999</v>
      </c>
      <c r="I17" s="253">
        <v>1095.5</v>
      </c>
      <c r="J17" s="252">
        <v>1397.806</v>
      </c>
      <c r="K17" s="253">
        <v>1320.162</v>
      </c>
    </row>
    <row r="18" spans="1:19" ht="19.5" customHeight="1" x14ac:dyDescent="0.2">
      <c r="A18" s="711"/>
      <c r="B18" s="245"/>
      <c r="C18" s="246"/>
      <c r="D18" s="247"/>
      <c r="E18" s="247"/>
      <c r="F18" s="246"/>
      <c r="G18" s="247"/>
      <c r="H18" s="246"/>
      <c r="I18" s="247"/>
    </row>
    <row r="19" spans="1:19" ht="13.5" customHeight="1" x14ac:dyDescent="0.2">
      <c r="A19" s="1174" t="s">
        <v>1129</v>
      </c>
      <c r="B19" s="1174"/>
      <c r="C19" s="1174"/>
      <c r="D19" s="1174"/>
      <c r="E19" s="1174"/>
      <c r="F19" s="1174"/>
      <c r="G19" s="1174"/>
      <c r="H19" s="1174"/>
      <c r="I19" s="1174"/>
      <c r="J19" s="1174"/>
      <c r="K19" s="1174"/>
      <c r="L19" s="239"/>
      <c r="M19" s="239"/>
      <c r="N19" s="239"/>
      <c r="O19" s="239"/>
    </row>
    <row r="20" spans="1:19" s="239" customFormat="1" ht="13.5" customHeight="1" x14ac:dyDescent="0.2">
      <c r="A20" s="1197" t="s">
        <v>573</v>
      </c>
      <c r="B20" s="1197"/>
      <c r="C20" s="1197"/>
      <c r="D20" s="1197"/>
      <c r="E20" s="1197"/>
      <c r="F20" s="1197"/>
      <c r="G20" s="1197"/>
      <c r="H20" s="1197"/>
      <c r="I20" s="1197"/>
      <c r="J20" s="1197"/>
      <c r="K20" s="1197"/>
      <c r="R20" s="244"/>
    </row>
    <row r="21" spans="1:19" s="239" customFormat="1" ht="13.5" customHeight="1" x14ac:dyDescent="0.2">
      <c r="A21" s="1198" t="s">
        <v>401</v>
      </c>
      <c r="B21" s="1198"/>
      <c r="C21" s="1198"/>
      <c r="D21" s="1198"/>
      <c r="E21" s="1198"/>
      <c r="F21" s="1198" t="s">
        <v>402</v>
      </c>
      <c r="G21" s="1198"/>
      <c r="H21" s="1198"/>
      <c r="I21" s="1198"/>
      <c r="J21" s="1198"/>
      <c r="K21" s="1198"/>
      <c r="S21" s="712"/>
    </row>
    <row r="22" spans="1:19" s="239" customFormat="1" ht="13.5" customHeight="1" x14ac:dyDescent="0.2">
      <c r="S22" s="712"/>
    </row>
    <row r="23" spans="1:19" s="239" customFormat="1" ht="13.5" customHeight="1" x14ac:dyDescent="0.2"/>
    <row r="24" spans="1:19" s="239" customFormat="1" ht="13.5" customHeight="1" x14ac:dyDescent="0.2"/>
    <row r="25" spans="1:19" s="239" customFormat="1" ht="13.5" customHeight="1" x14ac:dyDescent="0.2"/>
    <row r="26" spans="1:19" s="239" customFormat="1" ht="13.5" customHeight="1" x14ac:dyDescent="0.2"/>
    <row r="27" spans="1:19" s="239" customFormat="1" ht="13.5" customHeight="1" x14ac:dyDescent="0.2"/>
    <row r="28" spans="1:19" s="239" customFormat="1" ht="13.5" customHeight="1" x14ac:dyDescent="0.2"/>
    <row r="29" spans="1:19" s="239" customFormat="1" ht="13.5" customHeight="1" x14ac:dyDescent="0.2"/>
    <row r="30" spans="1:19" s="239" customFormat="1" ht="13.5" customHeight="1" x14ac:dyDescent="0.2"/>
    <row r="31" spans="1:19" s="239" customFormat="1" ht="13.5" customHeight="1" x14ac:dyDescent="0.2"/>
    <row r="32" spans="1:19" s="239" customFormat="1" ht="13.5" customHeight="1" x14ac:dyDescent="0.2"/>
    <row r="33" spans="1:11" s="239" customFormat="1" ht="13.5" customHeight="1" x14ac:dyDescent="0.2"/>
    <row r="34" spans="1:11" ht="13.5" customHeight="1" x14ac:dyDescent="0.2">
      <c r="B34" s="228"/>
    </row>
    <row r="35" spans="1:11" ht="13.5" customHeight="1" x14ac:dyDescent="0.2"/>
    <row r="36" spans="1:11" ht="16.5" customHeight="1" x14ac:dyDescent="0.2"/>
    <row r="37" spans="1:11" ht="15" customHeight="1" x14ac:dyDescent="0.2">
      <c r="A37" s="237" t="s">
        <v>810</v>
      </c>
      <c r="B37" s="238"/>
      <c r="C37" s="238"/>
      <c r="D37" s="238"/>
      <c r="E37" s="238"/>
      <c r="F37" s="238"/>
      <c r="G37" s="238"/>
    </row>
    <row r="38" spans="1:11" ht="15" customHeight="1" x14ac:dyDescent="0.2">
      <c r="A38" s="240" t="s">
        <v>585</v>
      </c>
      <c r="B38" s="241"/>
      <c r="C38" s="241"/>
      <c r="D38" s="241"/>
      <c r="E38" s="241"/>
      <c r="F38" s="241"/>
      <c r="G38" s="241"/>
    </row>
    <row r="39" spans="1:11" ht="15" customHeight="1" x14ac:dyDescent="0.2">
      <c r="A39" s="242" t="s">
        <v>397</v>
      </c>
      <c r="B39" s="241"/>
      <c r="C39" s="241"/>
      <c r="D39" s="241"/>
      <c r="E39" s="241"/>
      <c r="F39" s="241"/>
      <c r="K39" s="243" t="s">
        <v>398</v>
      </c>
    </row>
    <row r="40" spans="1:11" ht="15" customHeight="1" thickBot="1" x14ac:dyDescent="0.25">
      <c r="A40" s="248" t="s">
        <v>155</v>
      </c>
      <c r="B40" s="241"/>
      <c r="C40" s="241"/>
      <c r="D40" s="241"/>
      <c r="E40" s="241"/>
      <c r="F40" s="241"/>
      <c r="G40" s="241"/>
      <c r="K40" s="249" t="s">
        <v>156</v>
      </c>
    </row>
    <row r="41" spans="1:11" ht="15" customHeight="1" x14ac:dyDescent="0.2">
      <c r="A41" s="1195" t="s">
        <v>399</v>
      </c>
      <c r="B41" s="1186">
        <v>2015</v>
      </c>
      <c r="C41" s="1183"/>
      <c r="D41" s="1178">
        <v>2018</v>
      </c>
      <c r="E41" s="1183"/>
      <c r="F41" s="1178">
        <v>2019</v>
      </c>
      <c r="G41" s="1183"/>
      <c r="H41" s="1178">
        <v>2020</v>
      </c>
      <c r="I41" s="1186"/>
      <c r="J41" s="1178">
        <v>2021</v>
      </c>
      <c r="K41" s="1186"/>
    </row>
    <row r="42" spans="1:11" ht="15" customHeight="1" x14ac:dyDescent="0.2">
      <c r="A42" s="1196"/>
      <c r="B42" s="1187"/>
      <c r="C42" s="1185"/>
      <c r="D42" s="1184"/>
      <c r="E42" s="1185"/>
      <c r="F42" s="1184"/>
      <c r="G42" s="1185"/>
      <c r="H42" s="1184"/>
      <c r="I42" s="1187"/>
      <c r="J42" s="1184"/>
      <c r="K42" s="1187"/>
    </row>
    <row r="43" spans="1:11" ht="15" customHeight="1" x14ac:dyDescent="0.2">
      <c r="A43" s="1193" t="s">
        <v>123</v>
      </c>
      <c r="B43" s="214" t="s">
        <v>8</v>
      </c>
      <c r="C43" s="215" t="s">
        <v>9</v>
      </c>
      <c r="D43" s="214" t="s">
        <v>8</v>
      </c>
      <c r="E43" s="215" t="s">
        <v>9</v>
      </c>
      <c r="F43" s="214" t="s">
        <v>8</v>
      </c>
      <c r="G43" s="215" t="s">
        <v>9</v>
      </c>
      <c r="H43" s="214" t="s">
        <v>8</v>
      </c>
      <c r="I43" s="215" t="s">
        <v>9</v>
      </c>
      <c r="J43" s="214" t="s">
        <v>8</v>
      </c>
      <c r="K43" s="216" t="s">
        <v>9</v>
      </c>
    </row>
    <row r="44" spans="1:11" ht="13.5" customHeight="1" thickBot="1" x14ac:dyDescent="0.25">
      <c r="A44" s="1194"/>
      <c r="B44" s="217" t="s">
        <v>118</v>
      </c>
      <c r="C44" s="218" t="s">
        <v>110</v>
      </c>
      <c r="D44" s="217" t="s">
        <v>118</v>
      </c>
      <c r="E44" s="218" t="s">
        <v>110</v>
      </c>
      <c r="F44" s="217" t="s">
        <v>118</v>
      </c>
      <c r="G44" s="218" t="s">
        <v>110</v>
      </c>
      <c r="H44" s="219" t="s">
        <v>118</v>
      </c>
      <c r="I44" s="220" t="s">
        <v>110</v>
      </c>
      <c r="J44" s="219" t="s">
        <v>118</v>
      </c>
      <c r="K44" s="220" t="s">
        <v>110</v>
      </c>
    </row>
    <row r="45" spans="1:11" ht="14.25" customHeight="1" x14ac:dyDescent="0.2">
      <c r="A45" s="709" t="s">
        <v>586</v>
      </c>
      <c r="B45" s="250">
        <v>19.149999999999999</v>
      </c>
      <c r="C45" s="251">
        <v>14.38</v>
      </c>
      <c r="D45" s="250">
        <v>19.59</v>
      </c>
      <c r="E45" s="251">
        <v>14.9</v>
      </c>
      <c r="F45" s="250">
        <v>20.47</v>
      </c>
      <c r="G45" s="251">
        <v>15.71</v>
      </c>
      <c r="H45" s="250">
        <v>21.35</v>
      </c>
      <c r="I45" s="251">
        <v>16.46</v>
      </c>
      <c r="J45" s="250">
        <v>18.171946795646917</v>
      </c>
      <c r="K45" s="251">
        <v>15.148616694253962</v>
      </c>
    </row>
    <row r="46" spans="1:11" ht="14.25" customHeight="1" x14ac:dyDescent="0.2">
      <c r="A46" s="709" t="s">
        <v>106</v>
      </c>
      <c r="B46" s="250">
        <v>33.44</v>
      </c>
      <c r="C46" s="251">
        <v>21.06</v>
      </c>
      <c r="D46" s="250">
        <v>31.45</v>
      </c>
      <c r="E46" s="251">
        <v>20.49</v>
      </c>
      <c r="F46" s="250">
        <v>31.2</v>
      </c>
      <c r="G46" s="251">
        <v>20.93</v>
      </c>
      <c r="H46" s="250">
        <v>30.17</v>
      </c>
      <c r="I46" s="251">
        <v>20.83</v>
      </c>
      <c r="J46" s="250">
        <v>26.72927241248258</v>
      </c>
      <c r="K46" s="251">
        <v>18.860472268971453</v>
      </c>
    </row>
    <row r="47" spans="1:11" ht="14.25" customHeight="1" x14ac:dyDescent="0.2">
      <c r="A47" s="709" t="s">
        <v>107</v>
      </c>
      <c r="B47" s="250">
        <v>42.1</v>
      </c>
      <c r="C47" s="251">
        <v>30.03</v>
      </c>
      <c r="D47" s="250">
        <v>38.74</v>
      </c>
      <c r="E47" s="251">
        <v>28.36</v>
      </c>
      <c r="F47" s="250">
        <v>38.840000000000003</v>
      </c>
      <c r="G47" s="251">
        <v>28.67</v>
      </c>
      <c r="H47" s="250">
        <v>36.6</v>
      </c>
      <c r="I47" s="251">
        <v>26.89</v>
      </c>
      <c r="J47" s="250">
        <v>32.245829379991484</v>
      </c>
      <c r="K47" s="251">
        <v>24.110456544210809</v>
      </c>
    </row>
    <row r="48" spans="1:11" ht="14.25" customHeight="1" x14ac:dyDescent="0.2">
      <c r="A48" s="709" t="s">
        <v>108</v>
      </c>
      <c r="B48" s="250">
        <v>42.99</v>
      </c>
      <c r="C48" s="251">
        <v>41.29</v>
      </c>
      <c r="D48" s="250">
        <v>40.5</v>
      </c>
      <c r="E48" s="251">
        <v>39.840000000000003</v>
      </c>
      <c r="F48" s="250">
        <v>42.55</v>
      </c>
      <c r="G48" s="251">
        <v>41.67</v>
      </c>
      <c r="H48" s="250">
        <v>37.47</v>
      </c>
      <c r="I48" s="251">
        <v>36.47</v>
      </c>
      <c r="J48" s="250">
        <v>33.9665835744389</v>
      </c>
      <c r="K48" s="251">
        <v>32.924765442523167</v>
      </c>
    </row>
    <row r="49" spans="1:11" ht="14.25" customHeight="1" x14ac:dyDescent="0.2">
      <c r="A49" s="709" t="s">
        <v>109</v>
      </c>
      <c r="B49" s="250">
        <v>55.24</v>
      </c>
      <c r="C49" s="251">
        <v>58.75</v>
      </c>
      <c r="D49" s="250">
        <v>50.46</v>
      </c>
      <c r="E49" s="251">
        <v>54.68</v>
      </c>
      <c r="F49" s="250">
        <v>52.88</v>
      </c>
      <c r="G49" s="251">
        <v>56.92</v>
      </c>
      <c r="H49" s="250">
        <v>47.71</v>
      </c>
      <c r="I49" s="251">
        <v>49.38</v>
      </c>
      <c r="J49" s="250">
        <v>44.744950861739746</v>
      </c>
      <c r="K49" s="251">
        <v>45.844741564100943</v>
      </c>
    </row>
    <row r="50" spans="1:11" ht="14.25" customHeight="1" x14ac:dyDescent="0.2">
      <c r="A50" s="709" t="s">
        <v>400</v>
      </c>
      <c r="B50" s="250">
        <v>48.21</v>
      </c>
      <c r="C50" s="251">
        <v>76.62</v>
      </c>
      <c r="D50" s="250">
        <v>49.94</v>
      </c>
      <c r="E50" s="251">
        <v>72.03</v>
      </c>
      <c r="F50" s="250">
        <v>55.47</v>
      </c>
      <c r="G50" s="251">
        <v>75.150000000000006</v>
      </c>
      <c r="H50" s="250">
        <v>51.61</v>
      </c>
      <c r="I50" s="251">
        <v>66.72</v>
      </c>
      <c r="J50" s="250">
        <v>52.498101995027589</v>
      </c>
      <c r="K50" s="251">
        <v>63.680971720536768</v>
      </c>
    </row>
    <row r="51" spans="1:11" ht="14.25" customHeight="1" x14ac:dyDescent="0.2">
      <c r="A51" s="710" t="s">
        <v>177</v>
      </c>
      <c r="B51" s="252">
        <v>43.76</v>
      </c>
      <c r="C51" s="253">
        <v>38.81</v>
      </c>
      <c r="D51" s="252">
        <v>41.1</v>
      </c>
      <c r="E51" s="253">
        <v>37.65</v>
      </c>
      <c r="F51" s="252">
        <v>42.65</v>
      </c>
      <c r="G51" s="253">
        <v>39.06</v>
      </c>
      <c r="H51" s="252">
        <v>39.43</v>
      </c>
      <c r="I51" s="253">
        <v>35.79</v>
      </c>
      <c r="J51" s="252">
        <v>36.170462138522801</v>
      </c>
      <c r="K51" s="253">
        <v>32.677715310696719</v>
      </c>
    </row>
    <row r="52" spans="1:11" x14ac:dyDescent="0.2">
      <c r="J52" s="239"/>
      <c r="K52" s="239"/>
    </row>
  </sheetData>
  <mergeCells count="18">
    <mergeCell ref="J7:K8"/>
    <mergeCell ref="J41:K42"/>
    <mergeCell ref="H7:I8"/>
    <mergeCell ref="A7:A8"/>
    <mergeCell ref="B7:C8"/>
    <mergeCell ref="D7:E8"/>
    <mergeCell ref="F7:G8"/>
    <mergeCell ref="H41:I42"/>
    <mergeCell ref="F41:G42"/>
    <mergeCell ref="A19:K19"/>
    <mergeCell ref="A20:K20"/>
    <mergeCell ref="A21:E21"/>
    <mergeCell ref="F21:K21"/>
    <mergeCell ref="A43:A44"/>
    <mergeCell ref="A9:A10"/>
    <mergeCell ref="A41:A42"/>
    <mergeCell ref="B41:C42"/>
    <mergeCell ref="D41:E42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workbookViewId="0">
      <selection activeCell="L1" sqref="L1"/>
    </sheetView>
  </sheetViews>
  <sheetFormatPr defaultColWidth="9.140625" defaultRowHeight="12.75" x14ac:dyDescent="0.2"/>
  <cols>
    <col min="1" max="1" width="13" style="49" customWidth="1"/>
    <col min="2" max="3" width="7" style="49" customWidth="1"/>
    <col min="4" max="5" width="8" style="49" customWidth="1"/>
    <col min="6" max="9" width="6.140625" style="49" customWidth="1"/>
    <col min="10" max="10" width="15.5703125" style="49" customWidth="1"/>
    <col min="11" max="11" width="9.140625" style="49"/>
    <col min="12" max="14" width="9.140625" style="49" customWidth="1"/>
    <col min="15" max="16384" width="9.140625" style="49"/>
  </cols>
  <sheetData>
    <row r="1" spans="1:25" ht="15" customHeight="1" x14ac:dyDescent="0.2">
      <c r="A1" s="267" t="s">
        <v>111</v>
      </c>
      <c r="B1" s="205"/>
      <c r="C1" s="205"/>
      <c r="D1" s="205"/>
      <c r="E1" s="205"/>
      <c r="J1" s="268" t="s">
        <v>112</v>
      </c>
      <c r="L1" s="606" t="s">
        <v>568</v>
      </c>
    </row>
    <row r="2" spans="1:25" ht="6" customHeight="1" x14ac:dyDescent="0.2">
      <c r="A2" s="206"/>
      <c r="B2" s="205"/>
      <c r="C2" s="205"/>
      <c r="D2" s="205"/>
      <c r="E2" s="205"/>
      <c r="F2" s="52"/>
      <c r="G2" s="52"/>
    </row>
    <row r="3" spans="1:25" ht="15" customHeight="1" x14ac:dyDescent="0.2">
      <c r="A3" s="1202" t="s">
        <v>813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25" ht="15" customHeight="1" x14ac:dyDescent="0.2">
      <c r="A4" s="139" t="s">
        <v>587</v>
      </c>
      <c r="B4" s="212"/>
      <c r="C4" s="212"/>
      <c r="D4" s="212"/>
      <c r="E4" s="212"/>
      <c r="F4" s="212"/>
      <c r="G4" s="212"/>
    </row>
    <row r="5" spans="1:25" ht="15" customHeight="1" thickBot="1" x14ac:dyDescent="0.25">
      <c r="A5" s="211" t="s">
        <v>397</v>
      </c>
      <c r="B5" s="212"/>
      <c r="C5" s="212"/>
      <c r="D5" s="212"/>
      <c r="E5" s="212"/>
      <c r="J5" s="689" t="s">
        <v>398</v>
      </c>
    </row>
    <row r="6" spans="1:25" ht="25.5" customHeight="1" x14ac:dyDescent="0.2">
      <c r="A6" s="1203" t="s">
        <v>742</v>
      </c>
      <c r="B6" s="1206" t="s">
        <v>403</v>
      </c>
      <c r="C6" s="1207"/>
      <c r="D6" s="1207"/>
      <c r="E6" s="1203"/>
      <c r="F6" s="1207" t="s">
        <v>404</v>
      </c>
      <c r="G6" s="1207"/>
      <c r="H6" s="1207"/>
      <c r="I6" s="1207"/>
      <c r="J6" s="1063" t="s">
        <v>1244</v>
      </c>
    </row>
    <row r="7" spans="1:25" ht="36" customHeight="1" x14ac:dyDescent="0.2">
      <c r="A7" s="1204"/>
      <c r="B7" s="1209" t="s">
        <v>405</v>
      </c>
      <c r="C7" s="1210"/>
      <c r="D7" s="1210"/>
      <c r="E7" s="1211"/>
      <c r="F7" s="1210" t="s">
        <v>406</v>
      </c>
      <c r="G7" s="1210"/>
      <c r="H7" s="1210"/>
      <c r="I7" s="1210"/>
      <c r="J7" s="1208"/>
    </row>
    <row r="8" spans="1:25" ht="15" customHeight="1" x14ac:dyDescent="0.2">
      <c r="A8" s="1204"/>
      <c r="B8" s="1212">
        <v>2015</v>
      </c>
      <c r="C8" s="1213"/>
      <c r="D8" s="1199">
        <v>2021</v>
      </c>
      <c r="E8" s="1213"/>
      <c r="F8" s="1212">
        <v>2015</v>
      </c>
      <c r="G8" s="1213"/>
      <c r="H8" s="1199">
        <v>2021</v>
      </c>
      <c r="I8" s="1199"/>
      <c r="J8" s="1208"/>
    </row>
    <row r="9" spans="1:25" ht="15" customHeight="1" x14ac:dyDescent="0.2">
      <c r="A9" s="1204"/>
      <c r="B9" s="215" t="s">
        <v>8</v>
      </c>
      <c r="C9" s="216" t="s">
        <v>9</v>
      </c>
      <c r="D9" s="215" t="s">
        <v>8</v>
      </c>
      <c r="E9" s="216" t="s">
        <v>9</v>
      </c>
      <c r="F9" s="215" t="s">
        <v>8</v>
      </c>
      <c r="G9" s="216" t="s">
        <v>9</v>
      </c>
      <c r="H9" s="215" t="s">
        <v>8</v>
      </c>
      <c r="I9" s="216" t="s">
        <v>9</v>
      </c>
      <c r="J9" s="1208"/>
    </row>
    <row r="10" spans="1:25" ht="15" customHeight="1" thickBot="1" x14ac:dyDescent="0.25">
      <c r="A10" s="1205"/>
      <c r="B10" s="219" t="s">
        <v>118</v>
      </c>
      <c r="C10" s="218" t="s">
        <v>110</v>
      </c>
      <c r="D10" s="219" t="s">
        <v>118</v>
      </c>
      <c r="E10" s="218" t="s">
        <v>110</v>
      </c>
      <c r="F10" s="217" t="s">
        <v>118</v>
      </c>
      <c r="G10" s="218" t="s">
        <v>110</v>
      </c>
      <c r="H10" s="219" t="s">
        <v>118</v>
      </c>
      <c r="I10" s="218" t="s">
        <v>110</v>
      </c>
      <c r="J10" s="1065"/>
    </row>
    <row r="11" spans="1:25" ht="13.5" customHeight="1" x14ac:dyDescent="0.2">
      <c r="A11" s="254" t="s">
        <v>124</v>
      </c>
      <c r="B11" s="690">
        <v>794204</v>
      </c>
      <c r="C11" s="691">
        <v>732594</v>
      </c>
      <c r="D11" s="692">
        <v>1397806</v>
      </c>
      <c r="E11" s="693">
        <v>1320162</v>
      </c>
      <c r="F11" s="694">
        <v>43.76</v>
      </c>
      <c r="G11" s="695">
        <v>38.81</v>
      </c>
      <c r="H11" s="696">
        <v>36.17</v>
      </c>
      <c r="I11" s="697">
        <v>32.68</v>
      </c>
      <c r="J11" s="698" t="s">
        <v>10</v>
      </c>
      <c r="L11" s="699"/>
      <c r="M11" s="699"/>
      <c r="N11" s="699"/>
    </row>
    <row r="12" spans="1:25" ht="13.5" customHeight="1" x14ac:dyDescent="0.25">
      <c r="A12" s="255" t="s">
        <v>407</v>
      </c>
      <c r="B12" s="257">
        <v>43</v>
      </c>
      <c r="C12" s="258">
        <v>81</v>
      </c>
      <c r="D12" s="700">
        <v>29</v>
      </c>
      <c r="E12" s="701">
        <v>56</v>
      </c>
      <c r="F12" s="259">
        <v>189.4</v>
      </c>
      <c r="G12" s="260">
        <v>208.53</v>
      </c>
      <c r="H12" s="232">
        <v>183.62</v>
      </c>
      <c r="I12" s="702">
        <v>171.68</v>
      </c>
      <c r="J12" s="262" t="s">
        <v>408</v>
      </c>
      <c r="L12" s="703"/>
      <c r="M12" s="703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</row>
    <row r="13" spans="1:25" ht="23.25" x14ac:dyDescent="0.25">
      <c r="A13" s="255" t="s">
        <v>969</v>
      </c>
      <c r="B13" s="257">
        <v>6623</v>
      </c>
      <c r="C13" s="258">
        <v>6155</v>
      </c>
      <c r="D13" s="700">
        <v>7819</v>
      </c>
      <c r="E13" s="701">
        <v>6260</v>
      </c>
      <c r="F13" s="259">
        <v>183.94</v>
      </c>
      <c r="G13" s="260">
        <v>170.12</v>
      </c>
      <c r="H13" s="232">
        <v>195.21</v>
      </c>
      <c r="I13" s="702">
        <v>176.48</v>
      </c>
      <c r="J13" s="261" t="s">
        <v>973</v>
      </c>
      <c r="L13" s="704"/>
      <c r="M13" s="704"/>
      <c r="N13" s="492"/>
      <c r="O13" s="492"/>
      <c r="P13" s="492"/>
      <c r="Q13" s="492"/>
      <c r="R13" s="492"/>
      <c r="S13" s="492"/>
      <c r="T13" s="492"/>
      <c r="U13" s="492"/>
      <c r="V13" s="492"/>
      <c r="W13" s="492"/>
      <c r="X13" s="492"/>
      <c r="Y13" s="492"/>
    </row>
    <row r="14" spans="1:25" ht="15" x14ac:dyDescent="0.25">
      <c r="A14" s="313" t="s">
        <v>409</v>
      </c>
      <c r="B14" s="257">
        <v>25344</v>
      </c>
      <c r="C14" s="258">
        <v>13945</v>
      </c>
      <c r="D14" s="700">
        <v>33893</v>
      </c>
      <c r="E14" s="701">
        <v>18873</v>
      </c>
      <c r="F14" s="259">
        <v>95.41</v>
      </c>
      <c r="G14" s="260">
        <v>81.430000000000007</v>
      </c>
      <c r="H14" s="232">
        <v>97.67</v>
      </c>
      <c r="I14" s="702">
        <v>89.59</v>
      </c>
      <c r="J14" s="261" t="s">
        <v>840</v>
      </c>
      <c r="L14" s="704"/>
      <c r="M14" s="704"/>
      <c r="N14" s="492"/>
      <c r="O14" s="492"/>
      <c r="P14" s="492"/>
      <c r="Q14" s="492"/>
      <c r="R14" s="492"/>
      <c r="S14" s="492"/>
      <c r="T14" s="492"/>
      <c r="U14" s="492"/>
      <c r="V14" s="492"/>
      <c r="W14" s="492"/>
      <c r="X14" s="492"/>
      <c r="Y14" s="492"/>
    </row>
    <row r="15" spans="1:25" ht="24" customHeight="1" x14ac:dyDescent="0.25">
      <c r="A15" s="255" t="s">
        <v>157</v>
      </c>
      <c r="B15" s="257">
        <v>13039</v>
      </c>
      <c r="C15" s="258">
        <v>9333</v>
      </c>
      <c r="D15" s="700">
        <v>18480</v>
      </c>
      <c r="E15" s="701">
        <v>12691</v>
      </c>
      <c r="F15" s="259">
        <v>82.23</v>
      </c>
      <c r="G15" s="260">
        <v>81.040000000000006</v>
      </c>
      <c r="H15" s="232">
        <v>78.489999999999995</v>
      </c>
      <c r="I15" s="702">
        <v>82.59</v>
      </c>
      <c r="J15" s="261" t="s">
        <v>974</v>
      </c>
      <c r="L15" s="704"/>
      <c r="M15" s="704"/>
      <c r="N15" s="492"/>
      <c r="O15" s="492"/>
      <c r="P15" s="492"/>
      <c r="Q15" s="492"/>
      <c r="R15" s="492"/>
      <c r="S15" s="492"/>
      <c r="T15" s="492"/>
      <c r="U15" s="492"/>
      <c r="V15" s="492"/>
      <c r="W15" s="492"/>
      <c r="X15" s="492"/>
      <c r="Y15" s="492"/>
    </row>
    <row r="16" spans="1:25" ht="24" customHeight="1" x14ac:dyDescent="0.25">
      <c r="A16" s="255" t="s">
        <v>140</v>
      </c>
      <c r="B16" s="257">
        <v>18978</v>
      </c>
      <c r="C16" s="258">
        <v>25722</v>
      </c>
      <c r="D16" s="700">
        <v>20598</v>
      </c>
      <c r="E16" s="701">
        <v>27771</v>
      </c>
      <c r="F16" s="259">
        <v>68.180000000000007</v>
      </c>
      <c r="G16" s="260">
        <v>89.99</v>
      </c>
      <c r="H16" s="232">
        <v>69.44</v>
      </c>
      <c r="I16" s="702">
        <v>91.97</v>
      </c>
      <c r="J16" s="261" t="s">
        <v>197</v>
      </c>
      <c r="L16" s="704"/>
      <c r="M16" s="704"/>
      <c r="N16" s="492"/>
      <c r="O16" s="492"/>
      <c r="P16" s="492"/>
      <c r="Q16" s="492"/>
      <c r="R16" s="492"/>
      <c r="S16" s="492"/>
      <c r="T16" s="492"/>
      <c r="U16" s="492"/>
      <c r="V16" s="492"/>
      <c r="W16" s="492"/>
      <c r="X16" s="492"/>
      <c r="Y16" s="492"/>
    </row>
    <row r="17" spans="1:25" ht="24" customHeight="1" x14ac:dyDescent="0.25">
      <c r="A17" s="255" t="s">
        <v>970</v>
      </c>
      <c r="B17" s="257">
        <v>316623</v>
      </c>
      <c r="C17" s="258">
        <v>278537</v>
      </c>
      <c r="D17" s="700">
        <v>333614</v>
      </c>
      <c r="E17" s="701">
        <v>297440</v>
      </c>
      <c r="F17" s="259">
        <v>16.079999999999998</v>
      </c>
      <c r="G17" s="260">
        <v>15.04</v>
      </c>
      <c r="H17" s="232">
        <v>15.73</v>
      </c>
      <c r="I17" s="702">
        <v>15.46</v>
      </c>
      <c r="J17" s="261" t="s">
        <v>975</v>
      </c>
      <c r="L17" s="704"/>
      <c r="M17" s="704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25" ht="24" customHeight="1" x14ac:dyDescent="0.25">
      <c r="A18" s="255" t="s">
        <v>143</v>
      </c>
      <c r="B18" s="257">
        <v>48920</v>
      </c>
      <c r="C18" s="258">
        <v>58096</v>
      </c>
      <c r="D18" s="700">
        <v>60309</v>
      </c>
      <c r="E18" s="701">
        <v>71337</v>
      </c>
      <c r="F18" s="259">
        <v>28.92</v>
      </c>
      <c r="G18" s="260">
        <v>29.61</v>
      </c>
      <c r="H18" s="232">
        <v>27.83</v>
      </c>
      <c r="I18" s="702">
        <v>28.51</v>
      </c>
      <c r="J18" s="261" t="s">
        <v>198</v>
      </c>
      <c r="L18" s="704"/>
      <c r="M18" s="704"/>
      <c r="N18" s="492"/>
      <c r="O18" s="492"/>
      <c r="P18" s="492"/>
      <c r="Q18" s="492"/>
      <c r="R18" s="492"/>
      <c r="S18" s="492"/>
      <c r="T18" s="492"/>
      <c r="U18" s="492"/>
      <c r="V18" s="492"/>
      <c r="W18" s="492"/>
      <c r="X18" s="492"/>
      <c r="Y18" s="492"/>
    </row>
    <row r="19" spans="1:25" ht="13.5" customHeight="1" x14ac:dyDescent="0.25">
      <c r="A19" s="255" t="s">
        <v>145</v>
      </c>
      <c r="B19" s="257">
        <v>10247</v>
      </c>
      <c r="C19" s="258">
        <v>13785</v>
      </c>
      <c r="D19" s="700">
        <v>12160</v>
      </c>
      <c r="E19" s="701">
        <v>16806</v>
      </c>
      <c r="F19" s="259">
        <v>34.74</v>
      </c>
      <c r="G19" s="260">
        <v>32.159999999999997</v>
      </c>
      <c r="H19" s="232">
        <v>33.590000000000003</v>
      </c>
      <c r="I19" s="702">
        <v>33.229999999999997</v>
      </c>
      <c r="J19" s="262" t="s">
        <v>146</v>
      </c>
      <c r="L19" s="704"/>
      <c r="M19" s="704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</row>
    <row r="20" spans="1:25" ht="36" customHeight="1" x14ac:dyDescent="0.25">
      <c r="A20" s="256" t="s">
        <v>971</v>
      </c>
      <c r="B20" s="257">
        <v>133896</v>
      </c>
      <c r="C20" s="258">
        <v>143485</v>
      </c>
      <c r="D20" s="700">
        <v>183670</v>
      </c>
      <c r="E20" s="701">
        <v>196475</v>
      </c>
      <c r="F20" s="259">
        <v>72.63</v>
      </c>
      <c r="G20" s="260">
        <v>61.44</v>
      </c>
      <c r="H20" s="232">
        <v>77.14</v>
      </c>
      <c r="I20" s="702">
        <v>63.67</v>
      </c>
      <c r="J20" s="261" t="s">
        <v>201</v>
      </c>
      <c r="L20" s="704"/>
      <c r="M20" s="704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</row>
    <row r="21" spans="1:25" ht="36" customHeight="1" x14ac:dyDescent="0.25">
      <c r="A21" s="256" t="s">
        <v>166</v>
      </c>
      <c r="B21" s="257">
        <v>48727</v>
      </c>
      <c r="C21" s="258">
        <v>13819</v>
      </c>
      <c r="D21" s="700">
        <v>56537</v>
      </c>
      <c r="E21" s="701">
        <v>16196.000000000002</v>
      </c>
      <c r="F21" s="259">
        <v>32.31</v>
      </c>
      <c r="G21" s="260">
        <v>36.28</v>
      </c>
      <c r="H21" s="232">
        <v>32.299999999999997</v>
      </c>
      <c r="I21" s="702">
        <v>36.11</v>
      </c>
      <c r="J21" s="261" t="s">
        <v>976</v>
      </c>
      <c r="L21" s="704"/>
      <c r="M21" s="704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</row>
    <row r="22" spans="1:25" ht="37.5" customHeight="1" x14ac:dyDescent="0.25">
      <c r="A22" s="255" t="s">
        <v>972</v>
      </c>
      <c r="B22" s="257">
        <v>37210</v>
      </c>
      <c r="C22" s="705" t="s">
        <v>167</v>
      </c>
      <c r="D22" s="700">
        <v>29854</v>
      </c>
      <c r="E22" s="706" t="s">
        <v>167</v>
      </c>
      <c r="F22" s="259">
        <v>106.8</v>
      </c>
      <c r="G22" s="263" t="s">
        <v>167</v>
      </c>
      <c r="H22" s="232">
        <v>102.53</v>
      </c>
      <c r="I22" s="263" t="s">
        <v>167</v>
      </c>
      <c r="J22" s="261" t="s">
        <v>977</v>
      </c>
      <c r="L22" s="704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  <c r="Y22" s="492"/>
    </row>
    <row r="23" spans="1:25" ht="13.5" customHeight="1" x14ac:dyDescent="0.25">
      <c r="A23" s="255" t="s">
        <v>410</v>
      </c>
      <c r="B23" s="257">
        <v>60020</v>
      </c>
      <c r="C23" s="258">
        <v>117722</v>
      </c>
      <c r="D23" s="700">
        <v>69489</v>
      </c>
      <c r="E23" s="701">
        <v>120615</v>
      </c>
      <c r="F23" s="259">
        <v>54.42</v>
      </c>
      <c r="G23" s="260">
        <v>50.37</v>
      </c>
      <c r="H23" s="232">
        <v>56.13</v>
      </c>
      <c r="I23" s="702">
        <v>51.98</v>
      </c>
      <c r="J23" s="262" t="s">
        <v>411</v>
      </c>
      <c r="L23" s="704"/>
      <c r="M23" s="704"/>
      <c r="N23" s="492"/>
      <c r="O23" s="492"/>
      <c r="P23" s="492"/>
      <c r="Q23" s="492"/>
      <c r="R23" s="492"/>
      <c r="S23" s="492"/>
      <c r="T23" s="492"/>
      <c r="U23" s="492"/>
      <c r="V23" s="492"/>
      <c r="W23" s="492"/>
      <c r="X23" s="492"/>
      <c r="Y23" s="492"/>
    </row>
    <row r="24" spans="1:25" ht="13.5" customHeight="1" x14ac:dyDescent="0.25">
      <c r="A24" s="255" t="s">
        <v>412</v>
      </c>
      <c r="B24" s="257">
        <v>74534</v>
      </c>
      <c r="C24" s="258">
        <v>51914</v>
      </c>
      <c r="D24" s="700">
        <v>571354</v>
      </c>
      <c r="E24" s="701">
        <v>535642</v>
      </c>
      <c r="F24" s="259">
        <v>44.83</v>
      </c>
      <c r="G24" s="260">
        <v>30.09</v>
      </c>
      <c r="H24" s="232">
        <v>21.96</v>
      </c>
      <c r="I24" s="702">
        <v>19</v>
      </c>
      <c r="J24" s="262" t="s">
        <v>413</v>
      </c>
      <c r="L24" s="704"/>
      <c r="M24" s="704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  <c r="Y24" s="492"/>
    </row>
    <row r="25" spans="1:25" ht="13.5" customHeight="1" x14ac:dyDescent="0.25">
      <c r="B25" s="699"/>
      <c r="C25" s="699"/>
      <c r="D25" s="699"/>
      <c r="E25" s="699"/>
      <c r="N25" s="492"/>
      <c r="O25" s="492"/>
      <c r="P25" s="492"/>
      <c r="Q25" s="492"/>
      <c r="R25" s="492"/>
      <c r="S25" s="492"/>
      <c r="T25" s="492"/>
      <c r="U25" s="492"/>
      <c r="V25" s="492"/>
      <c r="W25" s="492"/>
      <c r="X25" s="492"/>
      <c r="Y25" s="492"/>
    </row>
    <row r="26" spans="1:25" ht="26.25" customHeight="1" x14ac:dyDescent="0.25">
      <c r="A26" s="1200" t="s">
        <v>1214</v>
      </c>
      <c r="B26" s="1200"/>
      <c r="C26" s="1200"/>
      <c r="D26" s="1200"/>
      <c r="E26" s="1200"/>
      <c r="F26" s="1200"/>
      <c r="G26" s="1200"/>
      <c r="H26" s="1200"/>
      <c r="I26" s="1200"/>
      <c r="J26" s="1200"/>
      <c r="K26" s="264"/>
      <c r="L26" s="707"/>
      <c r="M26" s="707"/>
      <c r="N26" s="492"/>
      <c r="O26" s="492"/>
      <c r="P26" s="492"/>
      <c r="Q26" s="492"/>
      <c r="R26" s="492"/>
      <c r="S26" s="492"/>
      <c r="T26" s="492"/>
      <c r="U26" s="492"/>
      <c r="V26" s="492"/>
      <c r="W26" s="492"/>
      <c r="X26" s="492"/>
      <c r="Y26" s="492"/>
    </row>
    <row r="27" spans="1:25" ht="17.25" customHeight="1" x14ac:dyDescent="0.25">
      <c r="A27" s="1201" t="s">
        <v>1215</v>
      </c>
      <c r="B27" s="1201"/>
      <c r="C27" s="1201"/>
      <c r="D27" s="1201"/>
      <c r="E27" s="1201"/>
      <c r="F27" s="1201"/>
      <c r="G27" s="1201"/>
      <c r="H27" s="1201"/>
      <c r="I27" s="1201"/>
      <c r="J27" s="1201"/>
      <c r="K27" s="265"/>
      <c r="L27" s="707"/>
      <c r="M27" s="707"/>
      <c r="N27" s="492"/>
      <c r="O27" s="492"/>
      <c r="P27" s="492"/>
      <c r="Q27" s="492"/>
      <c r="R27" s="492"/>
      <c r="S27" s="492"/>
      <c r="T27" s="492"/>
      <c r="U27" s="492"/>
      <c r="V27" s="492"/>
      <c r="W27" s="492"/>
      <c r="X27" s="492"/>
      <c r="Y27" s="492"/>
    </row>
    <row r="28" spans="1:25" ht="15" x14ac:dyDescent="0.25">
      <c r="J28" s="266"/>
      <c r="L28" s="707"/>
      <c r="M28" s="707"/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</row>
    <row r="29" spans="1:25" ht="15" x14ac:dyDescent="0.25">
      <c r="J29" s="266"/>
      <c r="L29" s="707"/>
      <c r="M29" s="707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/>
    </row>
    <row r="30" spans="1:25" ht="15" x14ac:dyDescent="0.25">
      <c r="J30" s="266"/>
      <c r="L30" s="707"/>
      <c r="M30" s="707"/>
      <c r="N30" s="492"/>
      <c r="O30" s="492"/>
      <c r="P30" s="492"/>
      <c r="Q30" s="492"/>
      <c r="R30" s="492"/>
      <c r="S30" s="492"/>
      <c r="T30" s="492"/>
      <c r="U30" s="492"/>
      <c r="V30" s="492"/>
      <c r="W30" s="492"/>
      <c r="X30" s="492"/>
      <c r="Y30" s="492"/>
    </row>
    <row r="31" spans="1:25" ht="15" x14ac:dyDescent="0.25">
      <c r="J31" s="266"/>
      <c r="L31" s="707"/>
      <c r="M31" s="707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</row>
    <row r="32" spans="1:25" ht="15" x14ac:dyDescent="0.25">
      <c r="J32" s="266"/>
      <c r="L32" s="707"/>
      <c r="M32" s="707"/>
      <c r="N32" s="492"/>
      <c r="O32" s="492"/>
      <c r="P32" s="492"/>
      <c r="Q32" s="492"/>
      <c r="R32" s="492"/>
      <c r="S32" s="492"/>
      <c r="T32" s="492"/>
      <c r="U32" s="492"/>
      <c r="V32" s="492"/>
      <c r="W32" s="492"/>
      <c r="X32" s="492"/>
      <c r="Y32" s="492"/>
    </row>
    <row r="33" spans="10:25" ht="15" x14ac:dyDescent="0.25">
      <c r="J33" s="266"/>
      <c r="L33" s="707"/>
      <c r="M33" s="707"/>
      <c r="N33" s="492"/>
      <c r="O33" s="492"/>
      <c r="P33" s="492"/>
      <c r="Q33" s="492"/>
      <c r="R33" s="492"/>
      <c r="S33" s="492"/>
      <c r="T33" s="492"/>
      <c r="U33" s="492"/>
      <c r="V33" s="492"/>
      <c r="W33" s="492"/>
      <c r="X33" s="492"/>
      <c r="Y33" s="492"/>
    </row>
    <row r="34" spans="10:25" ht="15" x14ac:dyDescent="0.25">
      <c r="J34" s="266"/>
      <c r="L34" s="707"/>
      <c r="M34" s="707"/>
      <c r="N34" s="492"/>
      <c r="O34" s="492"/>
      <c r="P34" s="492"/>
      <c r="Q34" s="492"/>
      <c r="R34" s="492"/>
      <c r="S34" s="492"/>
      <c r="T34" s="492"/>
      <c r="U34" s="492"/>
      <c r="V34" s="492"/>
      <c r="W34" s="492"/>
      <c r="X34" s="492"/>
      <c r="Y34" s="492"/>
    </row>
    <row r="35" spans="10:25" ht="15" x14ac:dyDescent="0.25">
      <c r="J35" s="266"/>
      <c r="L35" s="707"/>
      <c r="M35" s="707"/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  <c r="Y35" s="492"/>
    </row>
    <row r="36" spans="10:25" ht="15" x14ac:dyDescent="0.25">
      <c r="J36" s="266"/>
      <c r="L36" s="707"/>
      <c r="M36" s="707"/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</row>
    <row r="37" spans="10:25" ht="15" x14ac:dyDescent="0.25">
      <c r="J37" s="266"/>
      <c r="L37" s="707"/>
      <c r="M37" s="707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</row>
    <row r="38" spans="10:25" ht="15" x14ac:dyDescent="0.25">
      <c r="J38" s="266"/>
      <c r="L38" s="707"/>
      <c r="M38" s="707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</row>
    <row r="39" spans="10:25" ht="15" x14ac:dyDescent="0.25">
      <c r="J39" s="266"/>
      <c r="L39" s="707"/>
      <c r="M39" s="707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</row>
    <row r="40" spans="10:25" x14ac:dyDescent="0.2">
      <c r="L40" s="708"/>
      <c r="M40" s="708"/>
      <c r="N40" s="708"/>
    </row>
  </sheetData>
  <mergeCells count="13">
    <mergeCell ref="H8:I8"/>
    <mergeCell ref="A26:J26"/>
    <mergeCell ref="A27:J27"/>
    <mergeCell ref="A3:J3"/>
    <mergeCell ref="A6:A10"/>
    <mergeCell ref="B6:E6"/>
    <mergeCell ref="F6:I6"/>
    <mergeCell ref="J6:J10"/>
    <mergeCell ref="B7:E7"/>
    <mergeCell ref="F7:I7"/>
    <mergeCell ref="B8:C8"/>
    <mergeCell ref="D8:E8"/>
    <mergeCell ref="F8:G8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7"/>
  <sheetViews>
    <sheetView zoomScaleNormal="100" workbookViewId="0">
      <selection activeCell="M1" sqref="M1"/>
    </sheetView>
  </sheetViews>
  <sheetFormatPr defaultColWidth="9.140625" defaultRowHeight="12.75" x14ac:dyDescent="0.2"/>
  <cols>
    <col min="1" max="1" width="7.42578125" style="10" customWidth="1"/>
    <col min="2" max="3" width="8.28515625" style="10" customWidth="1"/>
    <col min="4" max="5" width="7.42578125" style="10" customWidth="1"/>
    <col min="6" max="7" width="8.28515625" style="10" customWidth="1"/>
    <col min="8" max="11" width="6.85546875" style="10" customWidth="1"/>
    <col min="12" max="13" width="9.7109375" style="10" customWidth="1"/>
    <col min="14" max="16384" width="9.140625" style="10"/>
  </cols>
  <sheetData>
    <row r="1" spans="1:13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1"/>
      <c r="J1" s="11"/>
      <c r="K1" s="12" t="s">
        <v>112</v>
      </c>
      <c r="L1" s="609"/>
      <c r="M1" s="606" t="s">
        <v>568</v>
      </c>
    </row>
    <row r="2" spans="1:13" ht="9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3" ht="15" customHeight="1" x14ac:dyDescent="0.2">
      <c r="A3" s="607" t="s">
        <v>833</v>
      </c>
      <c r="B3" s="607"/>
      <c r="C3" s="607"/>
      <c r="J3" s="11"/>
      <c r="K3" s="11"/>
      <c r="L3" s="11"/>
      <c r="M3" s="11"/>
    </row>
    <row r="4" spans="1:13" ht="15" customHeight="1" x14ac:dyDescent="0.2">
      <c r="A4" s="608" t="s">
        <v>834</v>
      </c>
      <c r="B4" s="608"/>
      <c r="C4" s="608"/>
      <c r="J4" s="415"/>
      <c r="K4" s="415"/>
    </row>
    <row r="5" spans="1:13" ht="15" customHeight="1" thickBot="1" x14ac:dyDescent="0.25">
      <c r="A5" s="13" t="s">
        <v>119</v>
      </c>
      <c r="B5" s="13"/>
      <c r="C5" s="13"/>
      <c r="D5" s="421"/>
      <c r="E5" s="421"/>
      <c r="F5" s="421"/>
      <c r="G5" s="421"/>
      <c r="H5" s="421"/>
      <c r="I5" s="421"/>
      <c r="J5" s="421"/>
      <c r="K5" s="14" t="s">
        <v>120</v>
      </c>
    </row>
    <row r="6" spans="1:13" s="15" customFormat="1" ht="17.25" customHeight="1" x14ac:dyDescent="0.2">
      <c r="A6" s="942" t="s">
        <v>121</v>
      </c>
      <c r="B6" s="924" t="s">
        <v>679</v>
      </c>
      <c r="C6" s="925"/>
      <c r="D6" s="924" t="s">
        <v>827</v>
      </c>
      <c r="E6" s="925"/>
      <c r="F6" s="944" t="s">
        <v>122</v>
      </c>
      <c r="G6" s="945"/>
      <c r="H6" s="924" t="s">
        <v>1014</v>
      </c>
      <c r="I6" s="928"/>
      <c r="J6" s="944" t="s">
        <v>680</v>
      </c>
      <c r="K6" s="947"/>
    </row>
    <row r="7" spans="1:13" s="15" customFormat="1" ht="17.25" customHeight="1" x14ac:dyDescent="0.2">
      <c r="A7" s="943"/>
      <c r="B7" s="926"/>
      <c r="C7" s="927"/>
      <c r="D7" s="926"/>
      <c r="E7" s="927"/>
      <c r="F7" s="926"/>
      <c r="G7" s="946"/>
      <c r="H7" s="926"/>
      <c r="I7" s="929"/>
      <c r="J7" s="926"/>
      <c r="K7" s="929"/>
    </row>
    <row r="8" spans="1:13" s="15" customFormat="1" ht="16.5" customHeight="1" x14ac:dyDescent="0.2">
      <c r="A8" s="943"/>
      <c r="B8" s="930" t="s">
        <v>678</v>
      </c>
      <c r="C8" s="931"/>
      <c r="D8" s="930" t="s">
        <v>828</v>
      </c>
      <c r="E8" s="931"/>
      <c r="F8" s="930" t="s">
        <v>578</v>
      </c>
      <c r="G8" s="948"/>
      <c r="H8" s="930" t="s">
        <v>1015</v>
      </c>
      <c r="I8" s="934"/>
      <c r="J8" s="930" t="s">
        <v>681</v>
      </c>
      <c r="K8" s="934"/>
    </row>
    <row r="9" spans="1:13" s="15" customFormat="1" ht="17.25" customHeight="1" x14ac:dyDescent="0.2">
      <c r="A9" s="949" t="s">
        <v>569</v>
      </c>
      <c r="B9" s="932"/>
      <c r="C9" s="933"/>
      <c r="D9" s="932"/>
      <c r="E9" s="933"/>
      <c r="F9" s="932"/>
      <c r="G9" s="933"/>
      <c r="H9" s="932"/>
      <c r="I9" s="935"/>
      <c r="J9" s="932"/>
      <c r="K9" s="935"/>
    </row>
    <row r="10" spans="1:13" s="15" customFormat="1" ht="13.5" customHeight="1" x14ac:dyDescent="0.2">
      <c r="A10" s="949"/>
      <c r="B10" s="16" t="s">
        <v>8</v>
      </c>
      <c r="C10" s="17" t="s">
        <v>9</v>
      </c>
      <c r="D10" s="16" t="s">
        <v>8</v>
      </c>
      <c r="E10" s="445" t="s">
        <v>9</v>
      </c>
      <c r="F10" s="16" t="s">
        <v>8</v>
      </c>
      <c r="G10" s="445" t="s">
        <v>9</v>
      </c>
      <c r="H10" s="16" t="s">
        <v>8</v>
      </c>
      <c r="I10" s="18" t="s">
        <v>9</v>
      </c>
      <c r="J10" s="16" t="s">
        <v>8</v>
      </c>
      <c r="K10" s="18" t="s">
        <v>9</v>
      </c>
    </row>
    <row r="11" spans="1:13" s="15" customFormat="1" ht="13.5" customHeight="1" thickBot="1" x14ac:dyDescent="0.25">
      <c r="A11" s="950"/>
      <c r="B11" s="444" t="s">
        <v>118</v>
      </c>
      <c r="C11" s="19" t="s">
        <v>110</v>
      </c>
      <c r="D11" s="444" t="s">
        <v>118</v>
      </c>
      <c r="E11" s="394" t="s">
        <v>110</v>
      </c>
      <c r="F11" s="444" t="s">
        <v>118</v>
      </c>
      <c r="G11" s="394" t="s">
        <v>110</v>
      </c>
      <c r="H11" s="444" t="s">
        <v>118</v>
      </c>
      <c r="I11" s="20" t="s">
        <v>110</v>
      </c>
      <c r="J11" s="444" t="s">
        <v>118</v>
      </c>
      <c r="K11" s="20" t="s">
        <v>110</v>
      </c>
    </row>
    <row r="12" spans="1:13" s="15" customFormat="1" ht="13.5" customHeight="1" x14ac:dyDescent="0.2">
      <c r="A12" s="2">
        <v>0</v>
      </c>
      <c r="B12" s="547">
        <v>56006</v>
      </c>
      <c r="C12" s="547">
        <v>58883</v>
      </c>
      <c r="D12" s="584" t="s">
        <v>208</v>
      </c>
      <c r="E12" s="584" t="s">
        <v>208</v>
      </c>
      <c r="F12" s="549">
        <v>63393</v>
      </c>
      <c r="G12" s="549">
        <v>68475</v>
      </c>
      <c r="H12" s="548">
        <v>4.5463063745208458</v>
      </c>
      <c r="I12" s="548">
        <v>4.6922380430814163</v>
      </c>
      <c r="J12" s="549">
        <v>77</v>
      </c>
      <c r="K12" s="550">
        <v>113</v>
      </c>
    </row>
    <row r="13" spans="1:13" s="15" customFormat="1" ht="13.5" customHeight="1" x14ac:dyDescent="0.2">
      <c r="A13" s="2" t="s">
        <v>2</v>
      </c>
      <c r="B13" s="551">
        <v>14200</v>
      </c>
      <c r="C13" s="551">
        <v>18456</v>
      </c>
      <c r="D13" s="552">
        <v>6.511133120575181</v>
      </c>
      <c r="E13" s="552">
        <v>8.0822943626259587</v>
      </c>
      <c r="F13" s="551">
        <v>17761</v>
      </c>
      <c r="G13" s="551">
        <v>22777</v>
      </c>
      <c r="H13" s="552">
        <v>3.2625415235628625</v>
      </c>
      <c r="I13" s="552">
        <v>2.9967511085744389</v>
      </c>
      <c r="J13" s="551">
        <v>11</v>
      </c>
      <c r="K13" s="538">
        <v>15</v>
      </c>
    </row>
    <row r="14" spans="1:13" s="15" customFormat="1" ht="13.5" customHeight="1" x14ac:dyDescent="0.2">
      <c r="A14" s="2" t="s">
        <v>12</v>
      </c>
      <c r="B14" s="551">
        <v>10910</v>
      </c>
      <c r="C14" s="551">
        <v>14478</v>
      </c>
      <c r="D14" s="552">
        <v>4.0476667482878117</v>
      </c>
      <c r="E14" s="552">
        <v>5.1056536703718329</v>
      </c>
      <c r="F14" s="551">
        <v>13202</v>
      </c>
      <c r="G14" s="551">
        <v>17335</v>
      </c>
      <c r="H14" s="552">
        <v>3.2728374488713832</v>
      </c>
      <c r="I14" s="552">
        <v>3.103086241707528</v>
      </c>
      <c r="J14" s="551">
        <v>13</v>
      </c>
      <c r="K14" s="538">
        <v>8</v>
      </c>
    </row>
    <row r="15" spans="1:13" s="15" customFormat="1" ht="13.5" customHeight="1" x14ac:dyDescent="0.2">
      <c r="A15" s="2" t="s">
        <v>13</v>
      </c>
      <c r="B15" s="551">
        <v>12619</v>
      </c>
      <c r="C15" s="551">
        <v>13592</v>
      </c>
      <c r="D15" s="552">
        <v>4.4377626558351357</v>
      </c>
      <c r="E15" s="552">
        <v>4.563386145328673</v>
      </c>
      <c r="F15" s="551">
        <v>15940</v>
      </c>
      <c r="G15" s="551">
        <v>16581</v>
      </c>
      <c r="H15" s="552">
        <v>4.5859473023839401</v>
      </c>
      <c r="I15" s="552">
        <v>3.481816537000181</v>
      </c>
      <c r="J15" s="551">
        <v>8</v>
      </c>
      <c r="K15" s="538">
        <v>14</v>
      </c>
    </row>
    <row r="16" spans="1:13" s="15" customFormat="1" ht="13.5" customHeight="1" x14ac:dyDescent="0.2">
      <c r="A16" s="2" t="s">
        <v>14</v>
      </c>
      <c r="B16" s="551">
        <v>17248</v>
      </c>
      <c r="C16" s="551">
        <v>13135</v>
      </c>
      <c r="D16" s="552">
        <v>7.0537043398603005</v>
      </c>
      <c r="E16" s="552">
        <v>5.0757203967833808</v>
      </c>
      <c r="F16" s="551">
        <v>22345</v>
      </c>
      <c r="G16" s="551">
        <v>16521</v>
      </c>
      <c r="H16" s="552">
        <v>4.5438800626538374</v>
      </c>
      <c r="I16" s="552">
        <v>3.9986683614793295</v>
      </c>
      <c r="J16" s="551">
        <v>13</v>
      </c>
      <c r="K16" s="538">
        <v>23</v>
      </c>
    </row>
    <row r="17" spans="1:11" s="15" customFormat="1" ht="13.5" customHeight="1" x14ac:dyDescent="0.2">
      <c r="A17" s="2" t="s">
        <v>15</v>
      </c>
      <c r="B17" s="551">
        <v>22379</v>
      </c>
      <c r="C17" s="551">
        <v>10300</v>
      </c>
      <c r="D17" s="552">
        <v>9.6684163912470567</v>
      </c>
      <c r="E17" s="552">
        <v>4.1948187879010019</v>
      </c>
      <c r="F17" s="551">
        <v>27467</v>
      </c>
      <c r="G17" s="551">
        <v>12669</v>
      </c>
      <c r="H17" s="552">
        <v>3.9519787381221101</v>
      </c>
      <c r="I17" s="552">
        <v>4.5854447864866996</v>
      </c>
      <c r="J17" s="551">
        <v>13</v>
      </c>
      <c r="K17" s="538">
        <v>33</v>
      </c>
    </row>
    <row r="18" spans="1:11" s="15" customFormat="1" ht="13.5" customHeight="1" x14ac:dyDescent="0.2">
      <c r="A18" s="2" t="s">
        <v>16</v>
      </c>
      <c r="B18" s="551">
        <v>48919</v>
      </c>
      <c r="C18" s="551">
        <v>12723</v>
      </c>
      <c r="D18" s="552">
        <v>17.702147677721687</v>
      </c>
      <c r="E18" s="552">
        <v>4.2947125381437177</v>
      </c>
      <c r="F18" s="551">
        <v>57704</v>
      </c>
      <c r="G18" s="551">
        <v>15741</v>
      </c>
      <c r="H18" s="552">
        <v>3.8572196034936921</v>
      </c>
      <c r="I18" s="552">
        <v>4.6887110094657265</v>
      </c>
      <c r="J18" s="551">
        <v>32</v>
      </c>
      <c r="K18" s="538">
        <v>54</v>
      </c>
    </row>
    <row r="19" spans="1:11" s="15" customFormat="1" ht="13.5" customHeight="1" x14ac:dyDescent="0.2">
      <c r="A19" s="2" t="s">
        <v>17</v>
      </c>
      <c r="B19" s="551">
        <v>58843</v>
      </c>
      <c r="C19" s="551">
        <v>16079</v>
      </c>
      <c r="D19" s="552">
        <v>17.781746535395477</v>
      </c>
      <c r="E19" s="552">
        <v>4.5280840338500967</v>
      </c>
      <c r="F19" s="551">
        <v>68484</v>
      </c>
      <c r="G19" s="551">
        <v>20507</v>
      </c>
      <c r="H19" s="552">
        <v>3.8650049646632789</v>
      </c>
      <c r="I19" s="552">
        <v>4.9526015506900078</v>
      </c>
      <c r="J19" s="551">
        <v>79</v>
      </c>
      <c r="K19" s="538">
        <v>110</v>
      </c>
    </row>
    <row r="20" spans="1:11" s="15" customFormat="1" ht="13.5" customHeight="1" x14ac:dyDescent="0.2">
      <c r="A20" s="2" t="s">
        <v>18</v>
      </c>
      <c r="B20" s="551">
        <v>40809</v>
      </c>
      <c r="C20" s="551">
        <v>17983</v>
      </c>
      <c r="D20" s="552">
        <v>11.842219810450196</v>
      </c>
      <c r="E20" s="552">
        <v>4.8682436639468962</v>
      </c>
      <c r="F20" s="551">
        <v>48571</v>
      </c>
      <c r="G20" s="551">
        <v>23134</v>
      </c>
      <c r="H20" s="552">
        <v>3.9826439645055691</v>
      </c>
      <c r="I20" s="552">
        <v>5.1908878706665513</v>
      </c>
      <c r="J20" s="551">
        <v>117</v>
      </c>
      <c r="K20" s="538">
        <v>180</v>
      </c>
    </row>
    <row r="21" spans="1:11" s="15" customFormat="1" ht="13.5" customHeight="1" x14ac:dyDescent="0.2">
      <c r="A21" s="21" t="s">
        <v>19</v>
      </c>
      <c r="B21" s="551">
        <v>32603</v>
      </c>
      <c r="C21" s="551">
        <v>24491</v>
      </c>
      <c r="D21" s="552">
        <v>8.1235766361520714</v>
      </c>
      <c r="E21" s="552">
        <v>5.7069554903610218</v>
      </c>
      <c r="F21" s="551">
        <v>40278</v>
      </c>
      <c r="G21" s="551">
        <v>32054</v>
      </c>
      <c r="H21" s="552">
        <v>4.1797755598589799</v>
      </c>
      <c r="I21" s="552">
        <v>5.3018032070880388</v>
      </c>
      <c r="J21" s="551">
        <v>195</v>
      </c>
      <c r="K21" s="538">
        <v>370</v>
      </c>
    </row>
    <row r="22" spans="1:11" s="15" customFormat="1" ht="13.5" customHeight="1" x14ac:dyDescent="0.2">
      <c r="A22" s="21" t="s">
        <v>20</v>
      </c>
      <c r="B22" s="551">
        <v>34504</v>
      </c>
      <c r="C22" s="551">
        <v>31011</v>
      </c>
      <c r="D22" s="552">
        <v>7.8867006784062026</v>
      </c>
      <c r="E22" s="552">
        <v>6.7108705672569418</v>
      </c>
      <c r="F22" s="551">
        <v>44058</v>
      </c>
      <c r="G22" s="551">
        <v>41494</v>
      </c>
      <c r="H22" s="552">
        <v>4.4791638294974803</v>
      </c>
      <c r="I22" s="552">
        <v>5.3995276425507299</v>
      </c>
      <c r="J22" s="551">
        <v>354</v>
      </c>
      <c r="K22" s="538">
        <v>628</v>
      </c>
    </row>
    <row r="23" spans="1:11" s="15" customFormat="1" ht="13.5" customHeight="1" x14ac:dyDescent="0.2">
      <c r="A23" s="21" t="s">
        <v>21</v>
      </c>
      <c r="B23" s="551">
        <v>30579</v>
      </c>
      <c r="C23" s="551">
        <v>30353</v>
      </c>
      <c r="D23" s="552">
        <v>8.9261423675776026</v>
      </c>
      <c r="E23" s="552">
        <v>8.5235378031383746</v>
      </c>
      <c r="F23" s="551">
        <v>39945</v>
      </c>
      <c r="G23" s="551">
        <v>42517</v>
      </c>
      <c r="H23" s="552">
        <v>4.8652397045938169</v>
      </c>
      <c r="I23" s="552">
        <v>5.7416327586612415</v>
      </c>
      <c r="J23" s="551">
        <v>451</v>
      </c>
      <c r="K23" s="538">
        <v>969</v>
      </c>
    </row>
    <row r="24" spans="1:11" s="15" customFormat="1" ht="13.5" customHeight="1" x14ac:dyDescent="0.2">
      <c r="A24" s="21" t="s">
        <v>22</v>
      </c>
      <c r="B24" s="551">
        <v>31769</v>
      </c>
      <c r="C24" s="551">
        <v>36842</v>
      </c>
      <c r="D24" s="552">
        <v>9.4949042111240622</v>
      </c>
      <c r="E24" s="552">
        <v>10.886054255938399</v>
      </c>
      <c r="F24" s="551">
        <v>42827</v>
      </c>
      <c r="G24" s="551">
        <v>53454</v>
      </c>
      <c r="H24" s="552">
        <v>5.5257431059845423</v>
      </c>
      <c r="I24" s="552">
        <v>6.1987316197104052</v>
      </c>
      <c r="J24" s="551">
        <v>763</v>
      </c>
      <c r="K24" s="538">
        <v>1562</v>
      </c>
    </row>
    <row r="25" spans="1:11" s="15" customFormat="1" ht="13.5" customHeight="1" x14ac:dyDescent="0.2">
      <c r="A25" s="21" t="s">
        <v>23</v>
      </c>
      <c r="B25" s="551">
        <v>33129</v>
      </c>
      <c r="C25" s="551">
        <v>41776</v>
      </c>
      <c r="D25" s="552">
        <v>10.8194697548645</v>
      </c>
      <c r="E25" s="552">
        <v>14.244019530291045</v>
      </c>
      <c r="F25" s="551">
        <v>46886</v>
      </c>
      <c r="G25" s="551">
        <v>62671</v>
      </c>
      <c r="H25" s="552">
        <v>6.1013948726698803</v>
      </c>
      <c r="I25" s="552">
        <v>6.6062772255110023</v>
      </c>
      <c r="J25" s="551">
        <v>1294</v>
      </c>
      <c r="K25" s="538">
        <v>2707</v>
      </c>
    </row>
    <row r="26" spans="1:11" s="15" customFormat="1" ht="13.5" customHeight="1" x14ac:dyDescent="0.2">
      <c r="A26" s="21" t="s">
        <v>24</v>
      </c>
      <c r="B26" s="551">
        <v>45058</v>
      </c>
      <c r="C26" s="551">
        <v>52531</v>
      </c>
      <c r="D26" s="552">
        <v>12.823628855299447</v>
      </c>
      <c r="E26" s="552">
        <v>17.037320524504668</v>
      </c>
      <c r="F26" s="551">
        <v>66316</v>
      </c>
      <c r="G26" s="551">
        <v>82650</v>
      </c>
      <c r="H26" s="552">
        <v>6.4816937089088604</v>
      </c>
      <c r="I26" s="552">
        <v>6.9237265577737448</v>
      </c>
      <c r="J26" s="551">
        <v>2500</v>
      </c>
      <c r="K26" s="538">
        <v>4538</v>
      </c>
    </row>
    <row r="27" spans="1:11" s="15" customFormat="1" ht="13.5" customHeight="1" x14ac:dyDescent="0.2">
      <c r="A27" s="21" t="s">
        <v>25</v>
      </c>
      <c r="B27" s="551">
        <v>55101</v>
      </c>
      <c r="C27" s="551">
        <v>57308</v>
      </c>
      <c r="D27" s="552">
        <v>16.031153989386464</v>
      </c>
      <c r="E27" s="552">
        <v>21.110640414049694</v>
      </c>
      <c r="F27" s="551">
        <v>82694</v>
      </c>
      <c r="G27" s="551">
        <v>92006</v>
      </c>
      <c r="H27" s="552">
        <v>6.961242653638716</v>
      </c>
      <c r="I27" s="552">
        <v>7.1720648653348693</v>
      </c>
      <c r="J27" s="551">
        <v>4140</v>
      </c>
      <c r="K27" s="538">
        <v>6614</v>
      </c>
    </row>
    <row r="28" spans="1:11" s="15" customFormat="1" ht="13.5" customHeight="1" x14ac:dyDescent="0.2">
      <c r="A28" s="21" t="s">
        <v>26</v>
      </c>
      <c r="B28" s="551">
        <v>50423</v>
      </c>
      <c r="C28" s="551">
        <v>44756</v>
      </c>
      <c r="D28" s="552">
        <v>19.188513454373858</v>
      </c>
      <c r="E28" s="552">
        <v>24.820870028172763</v>
      </c>
      <c r="F28" s="551">
        <v>76665</v>
      </c>
      <c r="G28" s="551">
        <v>71895</v>
      </c>
      <c r="H28" s="552">
        <v>7.3665949259766519</v>
      </c>
      <c r="I28" s="552">
        <v>7.3802767925446835</v>
      </c>
      <c r="J28" s="551">
        <v>5023</v>
      </c>
      <c r="K28" s="538">
        <v>6611</v>
      </c>
    </row>
    <row r="29" spans="1:11" s="15" customFormat="1" ht="13.5" customHeight="1" x14ac:dyDescent="0.2">
      <c r="A29" s="2" t="s">
        <v>27</v>
      </c>
      <c r="B29" s="551">
        <v>36832</v>
      </c>
      <c r="C29" s="551">
        <v>26399</v>
      </c>
      <c r="D29" s="552">
        <v>23.100708098920602</v>
      </c>
      <c r="E29" s="552">
        <v>28.316903901230329</v>
      </c>
      <c r="F29" s="551">
        <v>54957</v>
      </c>
      <c r="G29" s="551">
        <v>41400</v>
      </c>
      <c r="H29" s="552">
        <v>7.7079898829994358</v>
      </c>
      <c r="I29" s="552">
        <v>7.4159420289855076</v>
      </c>
      <c r="J29" s="551">
        <v>4968</v>
      </c>
      <c r="K29" s="538">
        <v>5016</v>
      </c>
    </row>
    <row r="30" spans="1:11" s="15" customFormat="1" ht="15" customHeight="1" x14ac:dyDescent="0.2">
      <c r="A30" s="2" t="s">
        <v>5</v>
      </c>
      <c r="B30" s="551">
        <v>43569</v>
      </c>
      <c r="C30" s="551">
        <v>22236</v>
      </c>
      <c r="D30" s="552">
        <v>31.337615351971866</v>
      </c>
      <c r="E30" s="552">
        <v>37.40663481596124</v>
      </c>
      <c r="F30" s="551">
        <v>61823</v>
      </c>
      <c r="G30" s="551">
        <v>32817</v>
      </c>
      <c r="H30" s="552">
        <v>7.7944777833492394</v>
      </c>
      <c r="I30" s="552">
        <v>7.6248895389584668</v>
      </c>
      <c r="J30" s="551">
        <v>9090</v>
      </c>
      <c r="K30" s="538">
        <v>5781</v>
      </c>
    </row>
    <row r="31" spans="1:11" s="15" customFormat="1" ht="6" customHeight="1" x14ac:dyDescent="0.2">
      <c r="A31" s="2"/>
      <c r="B31" s="400"/>
      <c r="C31" s="400"/>
      <c r="D31" s="400"/>
      <c r="E31" s="400"/>
      <c r="F31" s="400"/>
      <c r="G31" s="400"/>
      <c r="H31" s="22"/>
      <c r="I31" s="22"/>
      <c r="J31" s="22"/>
      <c r="K31" s="22"/>
    </row>
    <row r="32" spans="1:11" s="15" customFormat="1" ht="15" customHeight="1" x14ac:dyDescent="0.2">
      <c r="A32" s="2"/>
      <c r="B32" s="400"/>
      <c r="C32" s="400"/>
      <c r="D32" s="400"/>
      <c r="E32" s="400"/>
      <c r="F32" s="400"/>
      <c r="G32" s="400"/>
      <c r="H32" s="22"/>
      <c r="I32" s="22"/>
      <c r="J32" s="22"/>
      <c r="K32" s="22"/>
    </row>
    <row r="33" spans="1:11" s="15" customFormat="1" ht="15" customHeight="1" x14ac:dyDescent="0.2">
      <c r="A33" s="920" t="s">
        <v>1077</v>
      </c>
      <c r="B33" s="920"/>
      <c r="C33" s="920"/>
      <c r="D33" s="920"/>
      <c r="E33" s="920"/>
      <c r="F33" s="920"/>
      <c r="G33" s="920"/>
      <c r="H33" s="920"/>
      <c r="I33" s="920"/>
      <c r="J33" s="920"/>
      <c r="K33" s="920"/>
    </row>
    <row r="34" spans="1:11" s="15" customFormat="1" ht="15" customHeight="1" x14ac:dyDescent="0.2">
      <c r="A34" s="921" t="s">
        <v>1018</v>
      </c>
      <c r="B34" s="921"/>
      <c r="C34" s="921"/>
      <c r="D34" s="921"/>
      <c r="E34" s="921"/>
      <c r="F34" s="921"/>
      <c r="G34" s="921"/>
      <c r="H34" s="921"/>
      <c r="I34" s="921"/>
      <c r="J34" s="921"/>
      <c r="K34" s="921"/>
    </row>
    <row r="35" spans="1:11" s="15" customFormat="1" ht="15" customHeight="1" x14ac:dyDescent="0.2"/>
    <row r="36" spans="1:11" s="15" customFormat="1" ht="15" customHeight="1" x14ac:dyDescent="0.2"/>
    <row r="37" spans="1:11" s="15" customFormat="1" ht="15" customHeight="1" x14ac:dyDescent="0.2"/>
    <row r="38" spans="1:11" s="15" customFormat="1" ht="15" customHeight="1" x14ac:dyDescent="0.2"/>
    <row r="39" spans="1:11" s="15" customFormat="1" ht="15" customHeight="1" x14ac:dyDescent="0.2"/>
    <row r="40" spans="1:11" s="15" customFormat="1" ht="15" customHeight="1" x14ac:dyDescent="0.2"/>
    <row r="41" spans="1:11" s="15" customFormat="1" ht="15" customHeight="1" x14ac:dyDescent="0.2"/>
    <row r="42" spans="1:11" s="15" customFormat="1" ht="15" customHeight="1" x14ac:dyDescent="0.2"/>
    <row r="43" spans="1:11" s="15" customFormat="1" ht="15" customHeight="1" x14ac:dyDescent="0.2"/>
    <row r="44" spans="1:11" s="15" customFormat="1" ht="15" customHeight="1" x14ac:dyDescent="0.2"/>
    <row r="45" spans="1:11" s="15" customFormat="1" ht="15" customHeight="1" x14ac:dyDescent="0.2"/>
    <row r="46" spans="1:11" s="15" customFormat="1" ht="15" customHeight="1" x14ac:dyDescent="0.2"/>
    <row r="47" spans="1:11" s="15" customFormat="1" ht="15" customHeight="1" x14ac:dyDescent="0.2"/>
    <row r="48" spans="1:11" s="15" customFormat="1" ht="15" customHeight="1" x14ac:dyDescent="0.2"/>
    <row r="49" s="15" customFormat="1" ht="15" customHeight="1" x14ac:dyDescent="0.2"/>
    <row r="50" s="15" customFormat="1" ht="15" customHeight="1" x14ac:dyDescent="0.2"/>
    <row r="51" s="15" customFormat="1" ht="15" customHeight="1" x14ac:dyDescent="0.2"/>
    <row r="52" s="15" customFormat="1" ht="15" customHeight="1" x14ac:dyDescent="0.2"/>
    <row r="53" s="15" customFormat="1" ht="15" customHeight="1" x14ac:dyDescent="0.2"/>
    <row r="54" s="15" customFormat="1" ht="15" customHeight="1" x14ac:dyDescent="0.2"/>
    <row r="55" s="15" customFormat="1" ht="15" customHeight="1" x14ac:dyDescent="0.2"/>
    <row r="56" s="15" customFormat="1" ht="15" customHeight="1" x14ac:dyDescent="0.2"/>
    <row r="57" s="15" customFormat="1" ht="15" customHeight="1" x14ac:dyDescent="0.2"/>
    <row r="58" s="15" customFormat="1" ht="15" customHeight="1" x14ac:dyDescent="0.2"/>
    <row r="59" s="15" customFormat="1" ht="15" customHeight="1" x14ac:dyDescent="0.2"/>
    <row r="60" s="15" customFormat="1" ht="15" customHeight="1" x14ac:dyDescent="0.2"/>
    <row r="61" s="15" customFormat="1" ht="15" customHeight="1" x14ac:dyDescent="0.2"/>
    <row r="62" s="15" customFormat="1" ht="15" customHeight="1" x14ac:dyDescent="0.2"/>
    <row r="63" s="15" customFormat="1" ht="15" customHeight="1" x14ac:dyDescent="0.2"/>
    <row r="64" s="15" customFormat="1" ht="15" customHeight="1" x14ac:dyDescent="0.2"/>
    <row r="65" s="15" customFormat="1" ht="15" customHeight="1" x14ac:dyDescent="0.2"/>
    <row r="66" s="15" customFormat="1" ht="15" customHeight="1" x14ac:dyDescent="0.2"/>
    <row r="67" s="15" customFormat="1" ht="15" customHeight="1" x14ac:dyDescent="0.2"/>
    <row r="68" s="15" customFormat="1" ht="15" customHeight="1" x14ac:dyDescent="0.2"/>
    <row r="69" s="15" customFormat="1" ht="15" customHeight="1" x14ac:dyDescent="0.2"/>
    <row r="70" s="15" customFormat="1" ht="15" customHeight="1" x14ac:dyDescent="0.2"/>
    <row r="71" s="15" customFormat="1" ht="15" customHeight="1" x14ac:dyDescent="0.2"/>
    <row r="72" s="15" customFormat="1" ht="15" customHeight="1" x14ac:dyDescent="0.2"/>
    <row r="73" s="15" customFormat="1" ht="15" customHeight="1" x14ac:dyDescent="0.2"/>
    <row r="74" s="15" customFormat="1" ht="15" customHeight="1" x14ac:dyDescent="0.2"/>
    <row r="75" s="15" customFormat="1" ht="15" customHeight="1" x14ac:dyDescent="0.2"/>
    <row r="76" s="15" customFormat="1" ht="15" customHeight="1" x14ac:dyDescent="0.2"/>
    <row r="77" s="15" customFormat="1" ht="15" customHeight="1" x14ac:dyDescent="0.2"/>
    <row r="78" s="15" customFormat="1" ht="15" customHeight="1" x14ac:dyDescent="0.2"/>
    <row r="79" s="15" customFormat="1" ht="15" customHeight="1" x14ac:dyDescent="0.2"/>
    <row r="80" s="15" customFormat="1" ht="15" customHeight="1" x14ac:dyDescent="0.2"/>
    <row r="81" s="15" customFormat="1" ht="15" customHeight="1" x14ac:dyDescent="0.2"/>
    <row r="82" s="15" customFormat="1" ht="15" customHeight="1" x14ac:dyDescent="0.2"/>
    <row r="83" s="15" customFormat="1" ht="15" customHeight="1" x14ac:dyDescent="0.2"/>
    <row r="84" s="15" customFormat="1" ht="15" customHeight="1" x14ac:dyDescent="0.2"/>
    <row r="85" s="15" customFormat="1" ht="15" customHeight="1" x14ac:dyDescent="0.2"/>
    <row r="86" s="15" customFormat="1" ht="15" customHeight="1" x14ac:dyDescent="0.2"/>
    <row r="87" s="15" customFormat="1" ht="15" customHeight="1" x14ac:dyDescent="0.2"/>
    <row r="88" s="15" customFormat="1" ht="15" customHeight="1" x14ac:dyDescent="0.2"/>
    <row r="89" s="15" customFormat="1" ht="15" customHeight="1" x14ac:dyDescent="0.2"/>
    <row r="90" s="15" customFormat="1" ht="15" customHeight="1" x14ac:dyDescent="0.2"/>
    <row r="91" s="15" customFormat="1" ht="15" customHeight="1" x14ac:dyDescent="0.2"/>
    <row r="92" s="15" customFormat="1" ht="15" customHeight="1" x14ac:dyDescent="0.2"/>
    <row r="93" s="15" customFormat="1" ht="15" customHeight="1" x14ac:dyDescent="0.2"/>
    <row r="94" s="15" customFormat="1" ht="15" customHeight="1" x14ac:dyDescent="0.2"/>
    <row r="95" s="15" customFormat="1" ht="15" customHeight="1" x14ac:dyDescent="0.2"/>
    <row r="96" s="15" customFormat="1" ht="15" customHeight="1" x14ac:dyDescent="0.2"/>
    <row r="97" s="15" customFormat="1" ht="15" customHeight="1" x14ac:dyDescent="0.2"/>
    <row r="98" s="15" customFormat="1" ht="15" customHeight="1" x14ac:dyDescent="0.2"/>
    <row r="99" s="15" customFormat="1" ht="15" customHeight="1" x14ac:dyDescent="0.2"/>
    <row r="100" s="15" customFormat="1" ht="15" customHeight="1" x14ac:dyDescent="0.2"/>
    <row r="101" s="15" customFormat="1" ht="15" customHeight="1" x14ac:dyDescent="0.2"/>
    <row r="102" s="15" customFormat="1" ht="15" customHeight="1" x14ac:dyDescent="0.2"/>
    <row r="103" s="15" customFormat="1" ht="15" customHeight="1" x14ac:dyDescent="0.2"/>
    <row r="104" s="15" customFormat="1" ht="15" customHeight="1" x14ac:dyDescent="0.2"/>
    <row r="105" s="15" customFormat="1" ht="15" customHeight="1" x14ac:dyDescent="0.2"/>
    <row r="106" s="15" customFormat="1" ht="15" customHeight="1" x14ac:dyDescent="0.2"/>
    <row r="107" s="15" customFormat="1" ht="15" customHeight="1" x14ac:dyDescent="0.2"/>
    <row r="108" s="15" customFormat="1" ht="15" customHeight="1" x14ac:dyDescent="0.2"/>
    <row r="109" s="15" customFormat="1" ht="15" customHeight="1" x14ac:dyDescent="0.2"/>
    <row r="110" s="15" customFormat="1" ht="15" customHeight="1" x14ac:dyDescent="0.2"/>
    <row r="111" s="15" customFormat="1" ht="15" customHeight="1" x14ac:dyDescent="0.2"/>
    <row r="112" s="15" customFormat="1" ht="15" customHeight="1" x14ac:dyDescent="0.2"/>
    <row r="113" s="15" customFormat="1" ht="15" customHeight="1" x14ac:dyDescent="0.2"/>
    <row r="114" s="15" customFormat="1" ht="15" customHeight="1" x14ac:dyDescent="0.2"/>
    <row r="115" s="15" customFormat="1" ht="15" customHeight="1" x14ac:dyDescent="0.2"/>
    <row r="116" s="15" customFormat="1" ht="15" customHeight="1" x14ac:dyDescent="0.2"/>
    <row r="117" s="15" customFormat="1" ht="15" customHeight="1" x14ac:dyDescent="0.2"/>
    <row r="118" s="15" customFormat="1" ht="15" customHeight="1" x14ac:dyDescent="0.2"/>
    <row r="119" s="15" customFormat="1" ht="15" customHeight="1" x14ac:dyDescent="0.2"/>
    <row r="120" s="15" customFormat="1" ht="15" customHeight="1" x14ac:dyDescent="0.2"/>
    <row r="121" s="15" customFormat="1" ht="15" customHeight="1" x14ac:dyDescent="0.2"/>
    <row r="122" s="15" customFormat="1" ht="15" customHeight="1" x14ac:dyDescent="0.2"/>
    <row r="123" s="15" customFormat="1" ht="15" customHeight="1" x14ac:dyDescent="0.2"/>
    <row r="124" s="15" customFormat="1" ht="15" customHeight="1" x14ac:dyDescent="0.2"/>
    <row r="125" s="15" customFormat="1" ht="15" customHeight="1" x14ac:dyDescent="0.2"/>
    <row r="126" s="15" customFormat="1" ht="15" customHeight="1" x14ac:dyDescent="0.2"/>
    <row r="127" s="15" customFormat="1" ht="15" customHeight="1" x14ac:dyDescent="0.2"/>
    <row r="128" s="15" customFormat="1" ht="15" customHeight="1" x14ac:dyDescent="0.2"/>
    <row r="129" s="15" customFormat="1" ht="15" customHeight="1" x14ac:dyDescent="0.2"/>
    <row r="130" s="15" customFormat="1" ht="15" customHeight="1" x14ac:dyDescent="0.2"/>
    <row r="131" s="15" customFormat="1" ht="15" customHeight="1" x14ac:dyDescent="0.2"/>
    <row r="132" s="15" customFormat="1" ht="15" customHeight="1" x14ac:dyDescent="0.2"/>
    <row r="133" s="15" customFormat="1" ht="15" customHeight="1" x14ac:dyDescent="0.2"/>
    <row r="134" s="15" customFormat="1" ht="15" customHeight="1" x14ac:dyDescent="0.2"/>
    <row r="135" s="15" customFormat="1" ht="15" customHeight="1" x14ac:dyDescent="0.2"/>
    <row r="136" s="15" customFormat="1" ht="15" customHeight="1" x14ac:dyDescent="0.2"/>
    <row r="137" s="15" customFormat="1" ht="15" customHeight="1" x14ac:dyDescent="0.2"/>
    <row r="138" s="15" customFormat="1" ht="15" customHeight="1" x14ac:dyDescent="0.2"/>
    <row r="139" s="15" customFormat="1" ht="15" customHeight="1" x14ac:dyDescent="0.2"/>
    <row r="140" s="15" customFormat="1" ht="15" customHeight="1" x14ac:dyDescent="0.2"/>
    <row r="141" s="15" customFormat="1" ht="15" customHeight="1" x14ac:dyDescent="0.2"/>
    <row r="142" s="15" customFormat="1" ht="15" customHeight="1" x14ac:dyDescent="0.2"/>
    <row r="143" s="15" customFormat="1" ht="15" customHeight="1" x14ac:dyDescent="0.2"/>
    <row r="144" s="15" customFormat="1" ht="15" customHeight="1" x14ac:dyDescent="0.2"/>
    <row r="145" s="15" customFormat="1" ht="15" customHeight="1" x14ac:dyDescent="0.2"/>
    <row r="146" s="15" customFormat="1" ht="15" customHeight="1" x14ac:dyDescent="0.2"/>
    <row r="147" s="15" customFormat="1" ht="15" customHeight="1" x14ac:dyDescent="0.2"/>
    <row r="148" s="15" customFormat="1" ht="15" customHeight="1" x14ac:dyDescent="0.2"/>
    <row r="149" s="15" customFormat="1" ht="15" customHeight="1" x14ac:dyDescent="0.2"/>
    <row r="150" s="15" customFormat="1" ht="15" customHeight="1" x14ac:dyDescent="0.2"/>
    <row r="151" s="15" customFormat="1" ht="15" customHeight="1" x14ac:dyDescent="0.2"/>
    <row r="152" s="15" customFormat="1" ht="15" customHeight="1" x14ac:dyDescent="0.2"/>
    <row r="153" s="15" customFormat="1" ht="15" customHeight="1" x14ac:dyDescent="0.2"/>
    <row r="154" s="15" customFormat="1" ht="15" customHeight="1" x14ac:dyDescent="0.2"/>
    <row r="155" s="15" customFormat="1" ht="15" customHeight="1" x14ac:dyDescent="0.2"/>
    <row r="156" s="15" customFormat="1" ht="15" customHeight="1" x14ac:dyDescent="0.2"/>
    <row r="157" s="15" customFormat="1" ht="15" customHeight="1" x14ac:dyDescent="0.2"/>
    <row r="158" s="15" customFormat="1" ht="15" customHeight="1" x14ac:dyDescent="0.2"/>
    <row r="159" s="15" customFormat="1" ht="15" customHeight="1" x14ac:dyDescent="0.2"/>
    <row r="160" s="15" customFormat="1" ht="15" customHeight="1" x14ac:dyDescent="0.2"/>
    <row r="161" s="15" customFormat="1" ht="15" customHeight="1" x14ac:dyDescent="0.2"/>
    <row r="162" s="15" customFormat="1" ht="15" customHeight="1" x14ac:dyDescent="0.2"/>
    <row r="163" s="15" customFormat="1" ht="15" customHeight="1" x14ac:dyDescent="0.2"/>
    <row r="164" s="15" customFormat="1" ht="15" customHeight="1" x14ac:dyDescent="0.2"/>
    <row r="165" s="15" customFormat="1" ht="15" customHeight="1" x14ac:dyDescent="0.2"/>
    <row r="166" s="15" customFormat="1" ht="15" customHeight="1" x14ac:dyDescent="0.2"/>
    <row r="167" s="15" customFormat="1" ht="15" customHeight="1" x14ac:dyDescent="0.2"/>
    <row r="168" s="15" customFormat="1" ht="15" customHeight="1" x14ac:dyDescent="0.2"/>
    <row r="169" s="15" customFormat="1" ht="15" customHeight="1" x14ac:dyDescent="0.2"/>
    <row r="170" s="15" customFormat="1" ht="15" customHeight="1" x14ac:dyDescent="0.2"/>
    <row r="171" s="15" customFormat="1" ht="15" customHeight="1" x14ac:dyDescent="0.2"/>
    <row r="172" s="15" customFormat="1" ht="15" customHeight="1" x14ac:dyDescent="0.2"/>
    <row r="173" s="15" customFormat="1" ht="15" customHeight="1" x14ac:dyDescent="0.2"/>
    <row r="174" s="15" customFormat="1" ht="15" customHeight="1" x14ac:dyDescent="0.2"/>
    <row r="175" s="15" customFormat="1" ht="15" customHeight="1" x14ac:dyDescent="0.2"/>
    <row r="176" s="15" customFormat="1" ht="15" customHeight="1" x14ac:dyDescent="0.2"/>
    <row r="177" s="15" customFormat="1" ht="15" customHeight="1" x14ac:dyDescent="0.2"/>
    <row r="178" s="15" customFormat="1" ht="15" customHeight="1" x14ac:dyDescent="0.2"/>
    <row r="179" s="15" customFormat="1" ht="15" customHeight="1" x14ac:dyDescent="0.2"/>
    <row r="180" s="15" customFormat="1" ht="15" customHeight="1" x14ac:dyDescent="0.2"/>
    <row r="181" s="15" customFormat="1" ht="15" customHeight="1" x14ac:dyDescent="0.2"/>
    <row r="182" s="15" customFormat="1" ht="15" customHeight="1" x14ac:dyDescent="0.2"/>
    <row r="183" s="15" customFormat="1" ht="15" customHeight="1" x14ac:dyDescent="0.2"/>
    <row r="184" s="15" customFormat="1" ht="15" customHeight="1" x14ac:dyDescent="0.2"/>
    <row r="185" s="15" customFormat="1" ht="15" customHeight="1" x14ac:dyDescent="0.2"/>
    <row r="186" s="15" customFormat="1" ht="15" customHeight="1" x14ac:dyDescent="0.2"/>
    <row r="187" s="15" customFormat="1" ht="15" customHeight="1" x14ac:dyDescent="0.2"/>
    <row r="188" s="15" customFormat="1" ht="15" customHeight="1" x14ac:dyDescent="0.2"/>
    <row r="189" s="15" customFormat="1" ht="15" customHeight="1" x14ac:dyDescent="0.2"/>
    <row r="190" s="15" customFormat="1" ht="15" customHeight="1" x14ac:dyDescent="0.2"/>
    <row r="191" s="15" customFormat="1" ht="15" customHeight="1" x14ac:dyDescent="0.2"/>
    <row r="192" s="15" customFormat="1" ht="15" customHeight="1" x14ac:dyDescent="0.2"/>
    <row r="193" s="15" customFormat="1" ht="15" customHeight="1" x14ac:dyDescent="0.2"/>
    <row r="194" s="15" customFormat="1" ht="15" customHeight="1" x14ac:dyDescent="0.2"/>
    <row r="195" s="15" customFormat="1" ht="15" customHeight="1" x14ac:dyDescent="0.2"/>
    <row r="196" s="15" customFormat="1" ht="15" customHeight="1" x14ac:dyDescent="0.2"/>
    <row r="197" s="15" customFormat="1" ht="15" customHeight="1" x14ac:dyDescent="0.2"/>
    <row r="198" s="15" customFormat="1" ht="15" customHeight="1" x14ac:dyDescent="0.2"/>
    <row r="199" s="15" customFormat="1" ht="15" customHeight="1" x14ac:dyDescent="0.2"/>
    <row r="200" s="15" customFormat="1" ht="15" customHeight="1" x14ac:dyDescent="0.2"/>
    <row r="201" s="15" customFormat="1" ht="15" customHeight="1" x14ac:dyDescent="0.2"/>
    <row r="202" s="15" customFormat="1" ht="15" customHeight="1" x14ac:dyDescent="0.2"/>
    <row r="203" s="15" customFormat="1" ht="15" customHeight="1" x14ac:dyDescent="0.2"/>
    <row r="204" s="15" customFormat="1" ht="15" customHeight="1" x14ac:dyDescent="0.2"/>
    <row r="205" s="15" customFormat="1" ht="15" customHeight="1" x14ac:dyDescent="0.2"/>
    <row r="206" s="15" customFormat="1" ht="15" customHeight="1" x14ac:dyDescent="0.2"/>
    <row r="207" s="15" customFormat="1" ht="15" customHeight="1" x14ac:dyDescent="0.2"/>
    <row r="208" s="15" customFormat="1" ht="15" customHeight="1" x14ac:dyDescent="0.2"/>
    <row r="209" s="15" customFormat="1" ht="15" customHeight="1" x14ac:dyDescent="0.2"/>
    <row r="210" s="15" customFormat="1" ht="15" customHeight="1" x14ac:dyDescent="0.2"/>
    <row r="211" s="15" customFormat="1" ht="15" customHeight="1" x14ac:dyDescent="0.2"/>
    <row r="212" s="15" customFormat="1" ht="15" customHeight="1" x14ac:dyDescent="0.2"/>
    <row r="213" s="15" customFormat="1" ht="15" customHeight="1" x14ac:dyDescent="0.2"/>
    <row r="214" s="15" customFormat="1" ht="15" customHeight="1" x14ac:dyDescent="0.2"/>
    <row r="215" s="15" customFormat="1" ht="15" customHeight="1" x14ac:dyDescent="0.2"/>
    <row r="216" s="15" customFormat="1" ht="15" customHeight="1" x14ac:dyDescent="0.2"/>
    <row r="217" s="15" customFormat="1" ht="15" customHeight="1" x14ac:dyDescent="0.2"/>
    <row r="218" s="15" customFormat="1" ht="15" customHeight="1" x14ac:dyDescent="0.2"/>
    <row r="219" s="15" customFormat="1" ht="15" customHeight="1" x14ac:dyDescent="0.2"/>
    <row r="220" s="15" customFormat="1" ht="15" customHeight="1" x14ac:dyDescent="0.2"/>
    <row r="221" s="15" customFormat="1" ht="15" customHeight="1" x14ac:dyDescent="0.2"/>
    <row r="222" s="15" customFormat="1" ht="15" customHeight="1" x14ac:dyDescent="0.2"/>
    <row r="223" s="15" customFormat="1" ht="15" customHeight="1" x14ac:dyDescent="0.2"/>
    <row r="224" s="15" customFormat="1" ht="15" customHeight="1" x14ac:dyDescent="0.2"/>
    <row r="225" s="15" customFormat="1" ht="15" customHeight="1" x14ac:dyDescent="0.2"/>
    <row r="226" s="15" customFormat="1" ht="15" customHeight="1" x14ac:dyDescent="0.2"/>
    <row r="227" s="15" customFormat="1" ht="15" customHeight="1" x14ac:dyDescent="0.2"/>
    <row r="228" s="15" customFormat="1" ht="15" customHeight="1" x14ac:dyDescent="0.2"/>
    <row r="229" s="15" customFormat="1" ht="15" customHeight="1" x14ac:dyDescent="0.2"/>
    <row r="230" s="15" customFormat="1" ht="15" customHeight="1" x14ac:dyDescent="0.2"/>
    <row r="231" s="15" customFormat="1" ht="15" customHeight="1" x14ac:dyDescent="0.2"/>
    <row r="232" s="15" customFormat="1" ht="15" customHeight="1" x14ac:dyDescent="0.2"/>
    <row r="233" s="15" customFormat="1" ht="15" customHeight="1" x14ac:dyDescent="0.2"/>
    <row r="234" s="15" customFormat="1" ht="15" customHeight="1" x14ac:dyDescent="0.2"/>
    <row r="235" s="15" customFormat="1" ht="15" customHeight="1" x14ac:dyDescent="0.2"/>
    <row r="236" s="15" customFormat="1" ht="15" customHeight="1" x14ac:dyDescent="0.2"/>
    <row r="237" s="15" customFormat="1" ht="15" customHeight="1" x14ac:dyDescent="0.2"/>
    <row r="238" s="15" customFormat="1" ht="15" customHeight="1" x14ac:dyDescent="0.2"/>
    <row r="239" s="15" customFormat="1" ht="15" customHeight="1" x14ac:dyDescent="0.2"/>
    <row r="240" s="15" customFormat="1" ht="15" customHeight="1" x14ac:dyDescent="0.2"/>
    <row r="241" s="15" customFormat="1" ht="15" customHeight="1" x14ac:dyDescent="0.2"/>
    <row r="242" s="15" customFormat="1" ht="15" customHeight="1" x14ac:dyDescent="0.2"/>
    <row r="243" s="15" customFormat="1" ht="15" customHeight="1" x14ac:dyDescent="0.2"/>
    <row r="244" s="15" customFormat="1" ht="15" customHeight="1" x14ac:dyDescent="0.2"/>
    <row r="245" s="15" customFormat="1" ht="15" customHeight="1" x14ac:dyDescent="0.2"/>
    <row r="246" s="15" customFormat="1" ht="15" customHeight="1" x14ac:dyDescent="0.2"/>
    <row r="247" s="15" customFormat="1" ht="15" customHeight="1" x14ac:dyDescent="0.2"/>
    <row r="248" s="15" customFormat="1" ht="15" customHeight="1" x14ac:dyDescent="0.2"/>
    <row r="249" s="15" customFormat="1" ht="15" customHeight="1" x14ac:dyDescent="0.2"/>
    <row r="250" s="15" customFormat="1" ht="15" customHeight="1" x14ac:dyDescent="0.2"/>
    <row r="251" s="15" customFormat="1" ht="15" customHeight="1" x14ac:dyDescent="0.2"/>
    <row r="252" s="15" customFormat="1" ht="15" customHeight="1" x14ac:dyDescent="0.2"/>
    <row r="253" s="15" customFormat="1" ht="15" customHeight="1" x14ac:dyDescent="0.2"/>
    <row r="254" s="15" customFormat="1" ht="15" customHeight="1" x14ac:dyDescent="0.2"/>
    <row r="255" s="15" customFormat="1" ht="15" customHeight="1" x14ac:dyDescent="0.2"/>
    <row r="256" s="15" customFormat="1" ht="15" customHeight="1" x14ac:dyDescent="0.2"/>
    <row r="257" s="15" customFormat="1" ht="15" customHeight="1" x14ac:dyDescent="0.2"/>
    <row r="258" s="15" customFormat="1" ht="15" customHeight="1" x14ac:dyDescent="0.2"/>
    <row r="259" s="15" customFormat="1" ht="15" customHeight="1" x14ac:dyDescent="0.2"/>
    <row r="260" s="15" customFormat="1" ht="15" customHeight="1" x14ac:dyDescent="0.2"/>
    <row r="261" s="15" customFormat="1" ht="15" customHeight="1" x14ac:dyDescent="0.2"/>
    <row r="262" s="15" customFormat="1" ht="15" customHeight="1" x14ac:dyDescent="0.2"/>
    <row r="263" s="15" customFormat="1" ht="15" customHeight="1" x14ac:dyDescent="0.2"/>
    <row r="264" s="15" customFormat="1" ht="15" customHeight="1" x14ac:dyDescent="0.2"/>
    <row r="265" s="15" customFormat="1" ht="15" customHeight="1" x14ac:dyDescent="0.2"/>
    <row r="266" s="15" customFormat="1" ht="15" customHeight="1" x14ac:dyDescent="0.2"/>
    <row r="267" s="15" customFormat="1" ht="15" customHeight="1" x14ac:dyDescent="0.2"/>
    <row r="268" s="15" customFormat="1" ht="15" customHeight="1" x14ac:dyDescent="0.2"/>
    <row r="269" s="15" customFormat="1" ht="15" customHeight="1" x14ac:dyDescent="0.2"/>
    <row r="270" s="15" customFormat="1" ht="15" customHeight="1" x14ac:dyDescent="0.2"/>
    <row r="271" s="15" customFormat="1" ht="15" customHeight="1" x14ac:dyDescent="0.2"/>
    <row r="272" s="15" customFormat="1" ht="15" customHeight="1" x14ac:dyDescent="0.2"/>
    <row r="273" s="15" customFormat="1" ht="15" customHeight="1" x14ac:dyDescent="0.2"/>
    <row r="274" s="15" customFormat="1" ht="15" customHeight="1" x14ac:dyDescent="0.2"/>
    <row r="275" s="15" customFormat="1" ht="15" customHeight="1" x14ac:dyDescent="0.2"/>
    <row r="276" s="15" customFormat="1" ht="15" customHeight="1" x14ac:dyDescent="0.2"/>
    <row r="277" s="15" customFormat="1" ht="15" customHeight="1" x14ac:dyDescent="0.2"/>
    <row r="278" s="15" customFormat="1" ht="15" customHeight="1" x14ac:dyDescent="0.2"/>
    <row r="279" s="15" customFormat="1" ht="15" customHeight="1" x14ac:dyDescent="0.2"/>
    <row r="280" s="15" customFormat="1" ht="15" customHeight="1" x14ac:dyDescent="0.2"/>
    <row r="281" s="15" customFormat="1" ht="15" customHeight="1" x14ac:dyDescent="0.2"/>
    <row r="282" s="15" customFormat="1" ht="15" customHeight="1" x14ac:dyDescent="0.2"/>
    <row r="283" s="15" customFormat="1" ht="15" customHeight="1" x14ac:dyDescent="0.2"/>
    <row r="284" s="15" customFormat="1" ht="15" customHeight="1" x14ac:dyDescent="0.2"/>
    <row r="285" s="15" customFormat="1" ht="15" customHeight="1" x14ac:dyDescent="0.2"/>
    <row r="286" s="15" customFormat="1" ht="15" customHeight="1" x14ac:dyDescent="0.2"/>
    <row r="287" s="15" customFormat="1" ht="15" customHeight="1" x14ac:dyDescent="0.2"/>
    <row r="288" s="15" customFormat="1" ht="15" customHeight="1" x14ac:dyDescent="0.2"/>
    <row r="289" s="15" customFormat="1" ht="24" customHeight="1" x14ac:dyDescent="0.2"/>
    <row r="290" s="15" customFormat="1" ht="24" customHeight="1" x14ac:dyDescent="0.2"/>
    <row r="291" s="15" customFormat="1" ht="24" customHeight="1" x14ac:dyDescent="0.2"/>
    <row r="292" s="15" customFormat="1" ht="24" customHeight="1" x14ac:dyDescent="0.2"/>
    <row r="293" s="15" customFormat="1" ht="24" customHeight="1" x14ac:dyDescent="0.2"/>
    <row r="294" s="15" customFormat="1" ht="24" customHeight="1" x14ac:dyDescent="0.2"/>
    <row r="295" s="15" customFormat="1" ht="24" customHeight="1" x14ac:dyDescent="0.2"/>
    <row r="296" s="15" customFormat="1" ht="24" customHeight="1" x14ac:dyDescent="0.2"/>
    <row r="297" s="15" customFormat="1" ht="24" customHeight="1" x14ac:dyDescent="0.2"/>
    <row r="298" s="15" customFormat="1" ht="24" customHeight="1" x14ac:dyDescent="0.2"/>
    <row r="299" s="15" customFormat="1" ht="24" customHeight="1" x14ac:dyDescent="0.2"/>
    <row r="300" s="15" customFormat="1" ht="24" customHeight="1" x14ac:dyDescent="0.2"/>
    <row r="301" s="15" customFormat="1" ht="24" customHeight="1" x14ac:dyDescent="0.2"/>
    <row r="302" s="15" customFormat="1" ht="24" customHeight="1" x14ac:dyDescent="0.2"/>
    <row r="303" s="15" customFormat="1" ht="24" customHeight="1" x14ac:dyDescent="0.2"/>
    <row r="304" s="15" customFormat="1" ht="24" customHeight="1" x14ac:dyDescent="0.2"/>
    <row r="305" s="15" customFormat="1" ht="24" customHeight="1" x14ac:dyDescent="0.2"/>
    <row r="306" s="15" customFormat="1" ht="24" customHeight="1" x14ac:dyDescent="0.2"/>
    <row r="307" s="15" customFormat="1" ht="24" customHeight="1" x14ac:dyDescent="0.2"/>
    <row r="308" s="15" customFormat="1" ht="24" customHeight="1" x14ac:dyDescent="0.2"/>
    <row r="309" s="15" customFormat="1" ht="24" customHeight="1" x14ac:dyDescent="0.2"/>
    <row r="310" s="15" customFormat="1" ht="24" customHeight="1" x14ac:dyDescent="0.2"/>
    <row r="311" s="15" customFormat="1" ht="24" customHeight="1" x14ac:dyDescent="0.2"/>
    <row r="312" s="15" customFormat="1" ht="24" customHeight="1" x14ac:dyDescent="0.2"/>
    <row r="313" s="15" customFormat="1" ht="24" customHeight="1" x14ac:dyDescent="0.2"/>
    <row r="314" s="15" customFormat="1" ht="24" customHeight="1" x14ac:dyDescent="0.2"/>
    <row r="315" s="15" customFormat="1" ht="24" customHeight="1" x14ac:dyDescent="0.2"/>
    <row r="316" s="15" customFormat="1" ht="24" customHeight="1" x14ac:dyDescent="0.2"/>
    <row r="317" s="15" customFormat="1" ht="24" customHeight="1" x14ac:dyDescent="0.2"/>
  </sheetData>
  <mergeCells count="14">
    <mergeCell ref="B6:C7"/>
    <mergeCell ref="D6:E7"/>
    <mergeCell ref="B8:C9"/>
    <mergeCell ref="D8:E9"/>
    <mergeCell ref="A34:K34"/>
    <mergeCell ref="A6:A8"/>
    <mergeCell ref="F6:G7"/>
    <mergeCell ref="H6:I7"/>
    <mergeCell ref="J6:K7"/>
    <mergeCell ref="F8:G9"/>
    <mergeCell ref="H8:I9"/>
    <mergeCell ref="J8:K9"/>
    <mergeCell ref="A9:A11"/>
    <mergeCell ref="A33:K33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selection activeCell="J1" sqref="J1"/>
    </sheetView>
  </sheetViews>
  <sheetFormatPr defaultColWidth="9.7109375" defaultRowHeight="14.25" x14ac:dyDescent="0.2"/>
  <cols>
    <col min="1" max="1" width="12.28515625" style="269" customWidth="1"/>
    <col min="2" max="7" width="10" style="269" customWidth="1"/>
    <col min="8" max="8" width="12.5703125" style="269" customWidth="1"/>
    <col min="9" max="16384" width="9.7109375" style="269"/>
  </cols>
  <sheetData>
    <row r="1" spans="1:12" ht="15" customHeight="1" x14ac:dyDescent="0.2">
      <c r="A1" s="267" t="s">
        <v>111</v>
      </c>
      <c r="B1" s="267"/>
      <c r="C1" s="267"/>
      <c r="D1" s="267"/>
      <c r="E1" s="267"/>
      <c r="F1" s="267"/>
      <c r="G1" s="267"/>
      <c r="H1" s="268" t="s">
        <v>112</v>
      </c>
      <c r="J1" s="606" t="s">
        <v>568</v>
      </c>
    </row>
    <row r="2" spans="1:12" ht="9" customHeight="1" x14ac:dyDescent="0.2">
      <c r="A2" s="267"/>
      <c r="B2" s="267"/>
      <c r="C2" s="267"/>
      <c r="D2" s="267"/>
      <c r="E2" s="267"/>
      <c r="F2" s="267"/>
      <c r="G2" s="267"/>
      <c r="H2" s="268"/>
    </row>
    <row r="3" spans="1:12" ht="15" customHeight="1" x14ac:dyDescent="0.2">
      <c r="A3" s="655" t="s">
        <v>1172</v>
      </c>
      <c r="B3" s="655"/>
      <c r="C3" s="655"/>
      <c r="D3" s="655"/>
      <c r="E3" s="655"/>
      <c r="F3" s="655"/>
      <c r="G3" s="655"/>
      <c r="H3" s="655"/>
    </row>
    <row r="4" spans="1:12" ht="15" customHeight="1" x14ac:dyDescent="0.2">
      <c r="A4" s="1217" t="s">
        <v>1173</v>
      </c>
      <c r="B4" s="1218"/>
      <c r="C4" s="1218"/>
      <c r="D4" s="1218"/>
      <c r="E4" s="1218"/>
      <c r="F4" s="1218"/>
      <c r="G4" s="1218"/>
      <c r="H4" s="1218"/>
    </row>
    <row r="5" spans="1:12" ht="15" customHeight="1" x14ac:dyDescent="0.2">
      <c r="A5" s="656" t="s">
        <v>1008</v>
      </c>
      <c r="B5" s="657"/>
      <c r="C5" s="270"/>
      <c r="D5" s="270"/>
      <c r="E5" s="270"/>
      <c r="F5" s="270"/>
      <c r="G5" s="270"/>
      <c r="H5" s="271" t="s">
        <v>1088</v>
      </c>
    </row>
    <row r="6" spans="1:12" ht="15" customHeight="1" thickBot="1" x14ac:dyDescent="0.25">
      <c r="A6" s="272" t="s">
        <v>174</v>
      </c>
      <c r="B6" s="270"/>
      <c r="C6" s="270"/>
      <c r="D6" s="270"/>
      <c r="E6" s="270"/>
      <c r="F6" s="270"/>
      <c r="G6" s="270"/>
      <c r="H6" s="271" t="s">
        <v>175</v>
      </c>
    </row>
    <row r="7" spans="1:12" ht="15" customHeight="1" x14ac:dyDescent="0.2">
      <c r="A7" s="1219" t="s">
        <v>414</v>
      </c>
      <c r="B7" s="1222" t="s">
        <v>415</v>
      </c>
      <c r="C7" s="1223"/>
      <c r="D7" s="1224"/>
      <c r="E7" s="1225" t="s">
        <v>416</v>
      </c>
      <c r="F7" s="1226"/>
      <c r="G7" s="1227"/>
      <c r="H7" s="1228" t="s">
        <v>417</v>
      </c>
      <c r="L7" s="282"/>
    </row>
    <row r="8" spans="1:12" ht="15" customHeight="1" x14ac:dyDescent="0.2">
      <c r="A8" s="1220"/>
      <c r="B8" s="1231" t="s">
        <v>418</v>
      </c>
      <c r="C8" s="1232"/>
      <c r="D8" s="1233"/>
      <c r="E8" s="1231" t="s">
        <v>419</v>
      </c>
      <c r="F8" s="1232"/>
      <c r="G8" s="1233"/>
      <c r="H8" s="1229"/>
    </row>
    <row r="9" spans="1:12" ht="15" customHeight="1" x14ac:dyDescent="0.2">
      <c r="A9" s="1220"/>
      <c r="B9" s="273" t="s">
        <v>7</v>
      </c>
      <c r="C9" s="274" t="s">
        <v>8</v>
      </c>
      <c r="D9" s="275" t="s">
        <v>9</v>
      </c>
      <c r="E9" s="274" t="s">
        <v>7</v>
      </c>
      <c r="F9" s="274" t="s">
        <v>8</v>
      </c>
      <c r="G9" s="276" t="s">
        <v>9</v>
      </c>
      <c r="H9" s="1229"/>
    </row>
    <row r="10" spans="1:12" ht="15" customHeight="1" thickBot="1" x14ac:dyDescent="0.25">
      <c r="A10" s="1221"/>
      <c r="B10" s="277" t="s">
        <v>10</v>
      </c>
      <c r="C10" s="278" t="s">
        <v>118</v>
      </c>
      <c r="D10" s="279" t="s">
        <v>110</v>
      </c>
      <c r="E10" s="277" t="s">
        <v>10</v>
      </c>
      <c r="F10" s="278" t="s">
        <v>118</v>
      </c>
      <c r="G10" s="279" t="s">
        <v>110</v>
      </c>
      <c r="H10" s="1230"/>
    </row>
    <row r="11" spans="1:12" s="282" customFormat="1" ht="15.75" customHeight="1" x14ac:dyDescent="0.2">
      <c r="A11" s="280" t="s">
        <v>226</v>
      </c>
      <c r="B11" s="658">
        <v>1443.55</v>
      </c>
      <c r="C11" s="659">
        <v>1040.79</v>
      </c>
      <c r="D11" s="660">
        <v>1792.48</v>
      </c>
      <c r="E11" s="661">
        <v>1.77</v>
      </c>
      <c r="F11" s="662">
        <v>0.28999999999999998</v>
      </c>
      <c r="G11" s="661">
        <v>3.06</v>
      </c>
      <c r="H11" s="281" t="s">
        <v>226</v>
      </c>
    </row>
    <row r="12" spans="1:12" ht="14.25" customHeight="1" x14ac:dyDescent="0.2">
      <c r="A12" s="283" t="s">
        <v>76</v>
      </c>
      <c r="B12" s="663">
        <v>1390.3</v>
      </c>
      <c r="C12" s="664">
        <v>835.02</v>
      </c>
      <c r="D12" s="665">
        <v>1938.43</v>
      </c>
      <c r="E12" s="666">
        <v>1.33</v>
      </c>
      <c r="F12" s="667">
        <v>0.1</v>
      </c>
      <c r="G12" s="666">
        <v>2.54</v>
      </c>
      <c r="H12" s="284" t="s">
        <v>282</v>
      </c>
    </row>
    <row r="13" spans="1:12" ht="14.25" customHeight="1" x14ac:dyDescent="0.2">
      <c r="A13" s="283" t="s">
        <v>60</v>
      </c>
      <c r="B13" s="663">
        <v>76.08</v>
      </c>
      <c r="C13" s="664">
        <v>47.11</v>
      </c>
      <c r="D13" s="665">
        <v>104.61</v>
      </c>
      <c r="E13" s="666">
        <v>3.68</v>
      </c>
      <c r="F13" s="667">
        <v>0.34</v>
      </c>
      <c r="G13" s="666">
        <v>6.97</v>
      </c>
      <c r="H13" s="284" t="s">
        <v>284</v>
      </c>
    </row>
    <row r="14" spans="1:12" ht="14.25" customHeight="1" x14ac:dyDescent="0.2">
      <c r="A14" s="285" t="s">
        <v>54</v>
      </c>
      <c r="B14" s="658">
        <v>744.63</v>
      </c>
      <c r="C14" s="659">
        <v>460.44</v>
      </c>
      <c r="D14" s="668">
        <v>1026.27</v>
      </c>
      <c r="E14" s="661">
        <v>2.2999999999999998</v>
      </c>
      <c r="F14" s="662">
        <v>0.13</v>
      </c>
      <c r="G14" s="661">
        <v>4.46</v>
      </c>
      <c r="H14" s="286" t="s">
        <v>285</v>
      </c>
    </row>
    <row r="15" spans="1:12" ht="14.25" customHeight="1" x14ac:dyDescent="0.2">
      <c r="A15" s="283" t="s">
        <v>62</v>
      </c>
      <c r="B15" s="663">
        <v>2565.19</v>
      </c>
      <c r="C15" s="664">
        <v>2733.14</v>
      </c>
      <c r="D15" s="665">
        <v>2392.2800000000002</v>
      </c>
      <c r="E15" s="666">
        <v>1.34</v>
      </c>
      <c r="F15" s="667">
        <v>7.0000000000000007E-2</v>
      </c>
      <c r="G15" s="666">
        <v>2.42</v>
      </c>
      <c r="H15" s="284" t="s">
        <v>420</v>
      </c>
    </row>
    <row r="16" spans="1:12" ht="14.25" customHeight="1" x14ac:dyDescent="0.2">
      <c r="A16" s="283" t="s">
        <v>36</v>
      </c>
      <c r="B16" s="663">
        <v>903.83</v>
      </c>
      <c r="C16" s="664">
        <v>514.53</v>
      </c>
      <c r="D16" s="665">
        <v>1310.1500000000001</v>
      </c>
      <c r="E16" s="666">
        <v>1.73</v>
      </c>
      <c r="F16" s="667">
        <v>0</v>
      </c>
      <c r="G16" s="666">
        <v>3.54</v>
      </c>
      <c r="H16" s="284" t="s">
        <v>286</v>
      </c>
    </row>
    <row r="17" spans="1:8" ht="14.25" customHeight="1" x14ac:dyDescent="0.2">
      <c r="A17" s="283" t="s">
        <v>96</v>
      </c>
      <c r="B17" s="663">
        <v>1174.33</v>
      </c>
      <c r="C17" s="664">
        <v>810.54</v>
      </c>
      <c r="D17" s="665">
        <v>1510.52</v>
      </c>
      <c r="E17" s="666">
        <v>0.95</v>
      </c>
      <c r="F17" s="667">
        <v>0.33</v>
      </c>
      <c r="G17" s="666">
        <v>1.53</v>
      </c>
      <c r="H17" s="284" t="s">
        <v>287</v>
      </c>
    </row>
    <row r="18" spans="1:8" ht="14.25" customHeight="1" x14ac:dyDescent="0.2">
      <c r="A18" s="283" t="s">
        <v>72</v>
      </c>
      <c r="B18" s="663">
        <v>2931.24</v>
      </c>
      <c r="C18" s="664">
        <v>2621.25</v>
      </c>
      <c r="D18" s="665">
        <v>3189.14</v>
      </c>
      <c r="E18" s="666">
        <v>2.54</v>
      </c>
      <c r="F18" s="667">
        <v>0.75</v>
      </c>
      <c r="G18" s="666">
        <v>4.04</v>
      </c>
      <c r="H18" s="284" t="s">
        <v>288</v>
      </c>
    </row>
    <row r="19" spans="1:8" ht="14.25" customHeight="1" x14ac:dyDescent="0.2">
      <c r="A19" s="283" t="s">
        <v>42</v>
      </c>
      <c r="B19" s="663">
        <v>549.34</v>
      </c>
      <c r="C19" s="664">
        <v>414.11</v>
      </c>
      <c r="D19" s="665">
        <v>667.31</v>
      </c>
      <c r="E19" s="666">
        <v>2.89</v>
      </c>
      <c r="F19" s="667">
        <v>0.14000000000000001</v>
      </c>
      <c r="G19" s="666">
        <v>5.32</v>
      </c>
      <c r="H19" s="284" t="s">
        <v>289</v>
      </c>
    </row>
    <row r="20" spans="1:8" ht="14.25" customHeight="1" x14ac:dyDescent="0.2">
      <c r="A20" s="283" t="s">
        <v>74</v>
      </c>
      <c r="B20" s="663">
        <v>526.27</v>
      </c>
      <c r="C20" s="664">
        <v>395.88</v>
      </c>
      <c r="D20" s="665">
        <v>633.42999999999995</v>
      </c>
      <c r="E20" s="666">
        <v>1.79</v>
      </c>
      <c r="F20" s="667">
        <v>0</v>
      </c>
      <c r="G20" s="666">
        <v>3.3</v>
      </c>
      <c r="H20" s="284" t="s">
        <v>290</v>
      </c>
    </row>
    <row r="21" spans="1:8" ht="14.25" customHeight="1" x14ac:dyDescent="0.2">
      <c r="A21" s="283" t="s">
        <v>78</v>
      </c>
      <c r="B21" s="663">
        <v>1413.27</v>
      </c>
      <c r="C21" s="664">
        <v>1414.37</v>
      </c>
      <c r="D21" s="665">
        <v>1412.47</v>
      </c>
      <c r="E21" s="666">
        <v>3.39</v>
      </c>
      <c r="F21" s="667">
        <v>0.96</v>
      </c>
      <c r="G21" s="666">
        <v>5.15</v>
      </c>
      <c r="H21" s="284" t="s">
        <v>291</v>
      </c>
    </row>
    <row r="22" spans="1:8" ht="14.25" customHeight="1" x14ac:dyDescent="0.2">
      <c r="A22" s="283" t="s">
        <v>84</v>
      </c>
      <c r="B22" s="663">
        <v>419.91</v>
      </c>
      <c r="C22" s="664">
        <v>188.89</v>
      </c>
      <c r="D22" s="665">
        <v>639.21</v>
      </c>
      <c r="E22" s="666">
        <v>4.45</v>
      </c>
      <c r="F22" s="667">
        <v>0</v>
      </c>
      <c r="G22" s="666">
        <v>8.67</v>
      </c>
      <c r="H22" s="284" t="s">
        <v>292</v>
      </c>
    </row>
    <row r="23" spans="1:8" ht="14.25" customHeight="1" x14ac:dyDescent="0.2">
      <c r="A23" s="283" t="s">
        <v>34</v>
      </c>
      <c r="B23" s="663">
        <v>318.08</v>
      </c>
      <c r="C23" s="664">
        <v>215.68</v>
      </c>
      <c r="D23" s="665">
        <v>420.9</v>
      </c>
      <c r="E23" s="666">
        <v>3.17</v>
      </c>
      <c r="F23" s="667">
        <v>0.16</v>
      </c>
      <c r="G23" s="666">
        <v>6.05</v>
      </c>
      <c r="H23" s="284" t="s">
        <v>293</v>
      </c>
    </row>
    <row r="24" spans="1:8" ht="14.25" customHeight="1" x14ac:dyDescent="0.2">
      <c r="A24" s="283" t="s">
        <v>38</v>
      </c>
      <c r="B24" s="663">
        <v>223.57</v>
      </c>
      <c r="C24" s="664">
        <v>145.37</v>
      </c>
      <c r="D24" s="665">
        <v>302.92</v>
      </c>
      <c r="E24" s="666">
        <v>2.4700000000000002</v>
      </c>
      <c r="F24" s="667">
        <v>0</v>
      </c>
      <c r="G24" s="666">
        <v>4.97</v>
      </c>
      <c r="H24" s="284" t="s">
        <v>294</v>
      </c>
    </row>
    <row r="25" spans="1:8" ht="14.25" customHeight="1" x14ac:dyDescent="0.2">
      <c r="A25" s="283" t="s">
        <v>86</v>
      </c>
      <c r="B25" s="663">
        <v>1461.49</v>
      </c>
      <c r="C25" s="664">
        <v>794.38</v>
      </c>
      <c r="D25" s="665">
        <v>1874.51</v>
      </c>
      <c r="E25" s="666">
        <v>1.71</v>
      </c>
      <c r="F25" s="667">
        <v>0</v>
      </c>
      <c r="G25" s="666">
        <v>2.76</v>
      </c>
      <c r="H25" s="284" t="s">
        <v>421</v>
      </c>
    </row>
    <row r="26" spans="1:8" ht="14.25" customHeight="1" x14ac:dyDescent="0.2">
      <c r="A26" s="283" t="s">
        <v>58</v>
      </c>
      <c r="B26" s="663">
        <v>615.77</v>
      </c>
      <c r="C26" s="664">
        <v>465.54</v>
      </c>
      <c r="D26" s="665">
        <v>744.62</v>
      </c>
      <c r="E26" s="666">
        <v>1.63</v>
      </c>
      <c r="F26" s="667">
        <v>0.28000000000000003</v>
      </c>
      <c r="G26" s="666">
        <v>2.79</v>
      </c>
      <c r="H26" s="284" t="s">
        <v>295</v>
      </c>
    </row>
    <row r="27" spans="1:8" ht="14.25" customHeight="1" x14ac:dyDescent="0.2">
      <c r="A27" s="283" t="s">
        <v>82</v>
      </c>
      <c r="B27" s="663">
        <v>593.71</v>
      </c>
      <c r="C27" s="664">
        <v>257.55</v>
      </c>
      <c r="D27" s="665">
        <v>825.16</v>
      </c>
      <c r="E27" s="666">
        <v>2.68</v>
      </c>
      <c r="F27" s="667">
        <v>0.94</v>
      </c>
      <c r="G27" s="666">
        <v>3.88</v>
      </c>
      <c r="H27" s="284" t="s">
        <v>82</v>
      </c>
    </row>
    <row r="28" spans="1:8" ht="14.25" customHeight="1" x14ac:dyDescent="0.2">
      <c r="A28" s="283" t="s">
        <v>70</v>
      </c>
      <c r="B28" s="663">
        <v>1504.74</v>
      </c>
      <c r="C28" s="664">
        <v>808.21</v>
      </c>
      <c r="D28" s="665">
        <v>2144.15</v>
      </c>
      <c r="E28" s="666">
        <v>0.73</v>
      </c>
      <c r="F28" s="667">
        <v>7.0000000000000007E-2</v>
      </c>
      <c r="G28" s="666">
        <v>1.33</v>
      </c>
      <c r="H28" s="284" t="s">
        <v>296</v>
      </c>
    </row>
    <row r="29" spans="1:8" ht="14.25" customHeight="1" x14ac:dyDescent="0.2">
      <c r="A29" s="283" t="s">
        <v>52</v>
      </c>
      <c r="B29" s="663">
        <v>997.1</v>
      </c>
      <c r="C29" s="664">
        <v>790.51</v>
      </c>
      <c r="D29" s="665">
        <v>1188.73</v>
      </c>
      <c r="E29" s="666">
        <v>0.27</v>
      </c>
      <c r="F29" s="667">
        <v>0.03</v>
      </c>
      <c r="G29" s="666">
        <v>0.49</v>
      </c>
      <c r="H29" s="284" t="s">
        <v>297</v>
      </c>
    </row>
    <row r="30" spans="1:8" ht="14.25" customHeight="1" x14ac:dyDescent="0.2">
      <c r="A30" s="283" t="s">
        <v>48</v>
      </c>
      <c r="B30" s="663">
        <v>442.45</v>
      </c>
      <c r="C30" s="664">
        <v>349.93</v>
      </c>
      <c r="D30" s="665">
        <v>523.57000000000005</v>
      </c>
      <c r="E30" s="666">
        <v>1.35</v>
      </c>
      <c r="F30" s="667">
        <v>0.11</v>
      </c>
      <c r="G30" s="666">
        <v>2.4500000000000002</v>
      </c>
      <c r="H30" s="284" t="s">
        <v>298</v>
      </c>
    </row>
    <row r="31" spans="1:8" ht="14.25" customHeight="1" x14ac:dyDescent="0.2">
      <c r="A31" s="283" t="s">
        <v>56</v>
      </c>
      <c r="B31" s="663">
        <v>2259.94</v>
      </c>
      <c r="C31" s="664">
        <v>1260.2</v>
      </c>
      <c r="D31" s="665">
        <v>3232.78</v>
      </c>
      <c r="E31" s="666">
        <v>2.72</v>
      </c>
      <c r="F31" s="667">
        <v>0.17</v>
      </c>
      <c r="G31" s="666">
        <v>5.21</v>
      </c>
      <c r="H31" s="284" t="s">
        <v>299</v>
      </c>
    </row>
    <row r="32" spans="1:8" ht="14.25" customHeight="1" x14ac:dyDescent="0.2">
      <c r="A32" s="283" t="s">
        <v>68</v>
      </c>
      <c r="B32" s="663">
        <v>1416.53</v>
      </c>
      <c r="C32" s="664">
        <v>701.41</v>
      </c>
      <c r="D32" s="665">
        <v>1960.61</v>
      </c>
      <c r="E32" s="666">
        <v>2.36</v>
      </c>
      <c r="F32" s="667">
        <v>0.26</v>
      </c>
      <c r="G32" s="666">
        <v>3.96</v>
      </c>
      <c r="H32" s="284" t="s">
        <v>300</v>
      </c>
    </row>
    <row r="33" spans="1:8" ht="14.25" customHeight="1" x14ac:dyDescent="0.2">
      <c r="A33" s="283" t="s">
        <v>40</v>
      </c>
      <c r="B33" s="663">
        <v>73.11</v>
      </c>
      <c r="C33" s="664">
        <v>42.34</v>
      </c>
      <c r="D33" s="665">
        <v>101.38</v>
      </c>
      <c r="E33" s="666">
        <v>3.31</v>
      </c>
      <c r="F33" s="667">
        <v>0.42</v>
      </c>
      <c r="G33" s="666">
        <v>5.96</v>
      </c>
      <c r="H33" s="284" t="s">
        <v>301</v>
      </c>
    </row>
    <row r="34" spans="1:8" ht="14.25" customHeight="1" x14ac:dyDescent="0.2">
      <c r="A34" s="283" t="s">
        <v>80</v>
      </c>
      <c r="B34" s="663">
        <v>105.46</v>
      </c>
      <c r="C34" s="664">
        <v>67.48</v>
      </c>
      <c r="D34" s="665">
        <v>132.63999999999999</v>
      </c>
      <c r="E34" s="666">
        <v>0.88</v>
      </c>
      <c r="F34" s="667">
        <v>0.13</v>
      </c>
      <c r="G34" s="666">
        <v>1.41</v>
      </c>
      <c r="H34" s="284" t="s">
        <v>302</v>
      </c>
    </row>
    <row r="35" spans="1:8" ht="14.25" customHeight="1" x14ac:dyDescent="0.2">
      <c r="A35" s="283" t="s">
        <v>46</v>
      </c>
      <c r="B35" s="663">
        <v>364.92</v>
      </c>
      <c r="C35" s="664">
        <v>253.36</v>
      </c>
      <c r="D35" s="665">
        <v>468.01</v>
      </c>
      <c r="E35" s="666">
        <v>1.49</v>
      </c>
      <c r="F35" s="667">
        <v>0</v>
      </c>
      <c r="G35" s="666">
        <v>2.86</v>
      </c>
      <c r="H35" s="284" t="s">
        <v>303</v>
      </c>
    </row>
    <row r="36" spans="1:8" ht="14.25" customHeight="1" x14ac:dyDescent="0.2">
      <c r="A36" s="283" t="s">
        <v>44</v>
      </c>
      <c r="B36" s="663">
        <v>1835.73</v>
      </c>
      <c r="C36" s="664">
        <v>1761.88</v>
      </c>
      <c r="D36" s="665">
        <v>1896.21</v>
      </c>
      <c r="E36" s="666">
        <v>1.85</v>
      </c>
      <c r="F36" s="667">
        <v>0.48</v>
      </c>
      <c r="G36" s="666">
        <v>2.97</v>
      </c>
      <c r="H36" s="284" t="s">
        <v>304</v>
      </c>
    </row>
    <row r="37" spans="1:8" ht="14.25" customHeight="1" x14ac:dyDescent="0.2">
      <c r="A37" s="283" t="s">
        <v>50</v>
      </c>
      <c r="B37" s="663">
        <v>2042.5</v>
      </c>
      <c r="C37" s="664">
        <v>1269.04</v>
      </c>
      <c r="D37" s="665">
        <v>2694.05</v>
      </c>
      <c r="E37" s="666">
        <v>2.06</v>
      </c>
      <c r="F37" s="667">
        <v>0.17</v>
      </c>
      <c r="G37" s="666">
        <v>3.65</v>
      </c>
      <c r="H37" s="284" t="s">
        <v>305</v>
      </c>
    </row>
    <row r="38" spans="1:8" ht="14.25" customHeight="1" x14ac:dyDescent="0.2">
      <c r="A38" s="283" t="s">
        <v>66</v>
      </c>
      <c r="B38" s="663">
        <v>810.55</v>
      </c>
      <c r="C38" s="664">
        <v>760.84</v>
      </c>
      <c r="D38" s="665">
        <v>855.87</v>
      </c>
      <c r="E38" s="666">
        <v>0.49</v>
      </c>
      <c r="F38" s="667">
        <v>0.04</v>
      </c>
      <c r="G38" s="666">
        <v>0.89</v>
      </c>
      <c r="H38" s="284" t="s">
        <v>422</v>
      </c>
    </row>
    <row r="39" spans="1:8" ht="7.15" customHeight="1" x14ac:dyDescent="0.2">
      <c r="A39" s="287"/>
      <c r="B39" s="288"/>
      <c r="C39" s="289"/>
      <c r="D39" s="289"/>
      <c r="E39" s="289"/>
      <c r="F39" s="289"/>
    </row>
    <row r="40" spans="1:8" ht="24.75" customHeight="1" x14ac:dyDescent="0.2">
      <c r="A40" s="1214" t="s">
        <v>1186</v>
      </c>
      <c r="B40" s="1214"/>
      <c r="C40" s="1214"/>
      <c r="D40" s="1214"/>
      <c r="E40" s="1215" t="s">
        <v>1184</v>
      </c>
      <c r="F40" s="1215"/>
      <c r="G40" s="1215"/>
      <c r="H40" s="1215"/>
    </row>
    <row r="41" spans="1:8" ht="24.75" customHeight="1" x14ac:dyDescent="0.2">
      <c r="A41" s="1216" t="s">
        <v>1187</v>
      </c>
      <c r="B41" s="1216"/>
      <c r="C41" s="1216"/>
      <c r="D41" s="1216"/>
      <c r="E41" s="1215" t="s">
        <v>1185</v>
      </c>
      <c r="F41" s="1215"/>
      <c r="G41" s="1215"/>
      <c r="H41" s="1215"/>
    </row>
    <row r="42" spans="1:8" ht="21" customHeight="1" x14ac:dyDescent="0.2">
      <c r="A42" s="290"/>
      <c r="B42" s="290"/>
      <c r="C42" s="290"/>
      <c r="D42" s="290"/>
      <c r="E42" s="291"/>
      <c r="F42" s="291"/>
      <c r="G42" s="291"/>
      <c r="H42" s="291"/>
    </row>
    <row r="43" spans="1:8" x14ac:dyDescent="0.2">
      <c r="A43" s="292"/>
      <c r="B43" s="292"/>
      <c r="C43" s="292"/>
      <c r="D43" s="292"/>
      <c r="E43" s="293"/>
    </row>
    <row r="44" spans="1:8" ht="14.25" customHeight="1" x14ac:dyDescent="0.2">
      <c r="A44" s="294"/>
      <c r="B44" s="292"/>
      <c r="C44" s="292"/>
      <c r="D44" s="292"/>
      <c r="E44" s="293"/>
      <c r="F44" s="295"/>
      <c r="G44" s="295"/>
      <c r="H44" s="295"/>
    </row>
    <row r="45" spans="1:8" x14ac:dyDescent="0.2">
      <c r="A45" s="292"/>
      <c r="B45" s="292"/>
      <c r="C45" s="292"/>
      <c r="D45" s="292"/>
      <c r="E45" s="293"/>
      <c r="F45" s="295"/>
      <c r="G45" s="295"/>
      <c r="H45" s="295"/>
    </row>
    <row r="46" spans="1:8" x14ac:dyDescent="0.2">
      <c r="E46" s="295"/>
      <c r="F46" s="295"/>
      <c r="G46" s="295"/>
      <c r="H46" s="295"/>
    </row>
    <row r="47" spans="1:8" x14ac:dyDescent="0.2">
      <c r="E47" s="295"/>
      <c r="F47" s="295"/>
      <c r="G47" s="295"/>
      <c r="H47" s="295"/>
    </row>
    <row r="48" spans="1:8" x14ac:dyDescent="0.2">
      <c r="E48" s="295"/>
      <c r="F48" s="295"/>
      <c r="G48" s="295"/>
      <c r="H48" s="295"/>
    </row>
    <row r="51" spans="1:4" x14ac:dyDescent="0.2">
      <c r="A51" s="295"/>
      <c r="B51" s="295"/>
      <c r="C51" s="295"/>
      <c r="D51" s="295"/>
    </row>
  </sheetData>
  <mergeCells count="11">
    <mergeCell ref="A40:D40"/>
    <mergeCell ref="E40:H40"/>
    <mergeCell ref="A41:D41"/>
    <mergeCell ref="E41:H41"/>
    <mergeCell ref="A4:H4"/>
    <mergeCell ref="A7:A10"/>
    <mergeCell ref="B7:D7"/>
    <mergeCell ref="E7:G7"/>
    <mergeCell ref="H7:H10"/>
    <mergeCell ref="B8:D8"/>
    <mergeCell ref="E8:G8"/>
  </mergeCells>
  <hyperlinks>
    <hyperlink ref="J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workbookViewId="0">
      <selection activeCell="M1" sqref="M1"/>
    </sheetView>
  </sheetViews>
  <sheetFormatPr defaultColWidth="10.28515625" defaultRowHeight="12.75" x14ac:dyDescent="0.2"/>
  <cols>
    <col min="1" max="1" width="9.140625" style="767" customWidth="1"/>
    <col min="2" max="11" width="7.42578125" style="767" customWidth="1"/>
    <col min="12" max="16384" width="10.28515625" style="767"/>
  </cols>
  <sheetData>
    <row r="1" spans="1:13" ht="15" customHeight="1" x14ac:dyDescent="0.2">
      <c r="A1" s="765" t="s">
        <v>111</v>
      </c>
      <c r="B1" s="765"/>
      <c r="C1" s="765"/>
      <c r="D1" s="766"/>
      <c r="J1" s="766" t="s">
        <v>112</v>
      </c>
      <c r="L1" s="768"/>
      <c r="M1" s="911" t="s">
        <v>1294</v>
      </c>
    </row>
    <row r="2" spans="1:13" ht="9" customHeight="1" x14ac:dyDescent="0.2">
      <c r="A2" s="765"/>
      <c r="B2" s="765"/>
      <c r="C2" s="765"/>
      <c r="D2" s="766"/>
      <c r="J2" s="766"/>
    </row>
    <row r="3" spans="1:13" ht="15" customHeight="1" x14ac:dyDescent="0.2">
      <c r="A3" s="765" t="s">
        <v>1293</v>
      </c>
      <c r="B3" s="765"/>
      <c r="C3" s="765"/>
    </row>
    <row r="4" spans="1:13" ht="15" customHeight="1" x14ac:dyDescent="0.2">
      <c r="A4" s="769" t="s">
        <v>1283</v>
      </c>
      <c r="B4" s="765"/>
      <c r="C4" s="765"/>
    </row>
    <row r="5" spans="1:13" ht="15" customHeight="1" thickBot="1" x14ac:dyDescent="0.25">
      <c r="A5" s="770" t="s">
        <v>187</v>
      </c>
      <c r="B5" s="771"/>
      <c r="C5" s="772"/>
      <c r="D5" s="771"/>
      <c r="E5" s="772"/>
      <c r="F5" s="772"/>
      <c r="G5" s="772"/>
      <c r="H5" s="771"/>
      <c r="I5" s="773"/>
      <c r="J5" s="773"/>
      <c r="K5" s="774" t="s">
        <v>188</v>
      </c>
    </row>
    <row r="6" spans="1:13" s="775" customFormat="1" ht="30" customHeight="1" x14ac:dyDescent="0.25">
      <c r="A6" s="1234" t="s">
        <v>1284</v>
      </c>
      <c r="B6" s="1236" t="s">
        <v>1285</v>
      </c>
      <c r="C6" s="1237"/>
      <c r="D6" s="1237"/>
      <c r="E6" s="1237"/>
      <c r="F6" s="1237"/>
      <c r="G6" s="1237"/>
      <c r="H6" s="1237"/>
      <c r="I6" s="1237"/>
      <c r="J6" s="1237"/>
      <c r="K6" s="1238"/>
    </row>
    <row r="7" spans="1:13" s="775" customFormat="1" ht="30" customHeight="1" thickBot="1" x14ac:dyDescent="0.3">
      <c r="A7" s="1235"/>
      <c r="B7" s="776">
        <v>2000</v>
      </c>
      <c r="C7" s="777">
        <v>2005</v>
      </c>
      <c r="D7" s="778">
        <v>2010</v>
      </c>
      <c r="E7" s="779">
        <v>2015</v>
      </c>
      <c r="F7" s="778">
        <v>2016</v>
      </c>
      <c r="G7" s="779">
        <v>2017</v>
      </c>
      <c r="H7" s="778">
        <v>2018</v>
      </c>
      <c r="I7" s="779">
        <v>2019</v>
      </c>
      <c r="J7" s="779">
        <v>2020</v>
      </c>
      <c r="K7" s="779">
        <v>2021</v>
      </c>
    </row>
    <row r="8" spans="1:13" s="782" customFormat="1" ht="15" customHeight="1" x14ac:dyDescent="0.25">
      <c r="A8" s="780"/>
      <c r="B8" s="1239" t="s">
        <v>1286</v>
      </c>
      <c r="C8" s="1240"/>
      <c r="D8" s="1241"/>
      <c r="E8" s="1241"/>
      <c r="F8" s="1241"/>
      <c r="G8" s="1241"/>
      <c r="H8" s="1241"/>
      <c r="I8" s="1241"/>
      <c r="J8" s="1241"/>
      <c r="K8" s="781"/>
    </row>
    <row r="9" spans="1:13" s="765" customFormat="1" ht="21.75" customHeight="1" x14ac:dyDescent="0.2">
      <c r="A9" s="783" t="s">
        <v>1287</v>
      </c>
      <c r="B9" s="784">
        <v>54119</v>
      </c>
      <c r="C9" s="784">
        <v>53866</v>
      </c>
      <c r="D9" s="785">
        <v>52694</v>
      </c>
      <c r="E9" s="786">
        <v>55239</v>
      </c>
      <c r="F9" s="786">
        <v>52870</v>
      </c>
      <c r="G9" s="786">
        <v>55001</v>
      </c>
      <c r="H9" s="786">
        <v>55647</v>
      </c>
      <c r="I9" s="786">
        <v>55023</v>
      </c>
      <c r="J9" s="786">
        <v>62690</v>
      </c>
      <c r="K9" s="786">
        <v>66369</v>
      </c>
    </row>
    <row r="10" spans="1:13" ht="12.75" customHeight="1" x14ac:dyDescent="0.2">
      <c r="A10" s="787">
        <v>0</v>
      </c>
      <c r="B10" s="788">
        <v>155</v>
      </c>
      <c r="C10" s="788">
        <v>136</v>
      </c>
      <c r="D10" s="789">
        <v>141</v>
      </c>
      <c r="E10" s="790">
        <v>104</v>
      </c>
      <c r="F10" s="790">
        <v>135</v>
      </c>
      <c r="G10" s="790">
        <v>121</v>
      </c>
      <c r="H10" s="790">
        <v>133</v>
      </c>
      <c r="I10" s="790">
        <v>123</v>
      </c>
      <c r="J10" s="790">
        <v>98</v>
      </c>
      <c r="K10" s="790">
        <v>99</v>
      </c>
    </row>
    <row r="11" spans="1:13" ht="12.75" customHeight="1" x14ac:dyDescent="0.2">
      <c r="A11" s="787" t="s">
        <v>1288</v>
      </c>
      <c r="B11" s="788">
        <v>46</v>
      </c>
      <c r="C11" s="788">
        <v>35</v>
      </c>
      <c r="D11" s="789">
        <v>37</v>
      </c>
      <c r="E11" s="790">
        <v>31</v>
      </c>
      <c r="F11" s="790">
        <v>35</v>
      </c>
      <c r="G11" s="790">
        <v>29</v>
      </c>
      <c r="H11" s="790">
        <v>32</v>
      </c>
      <c r="I11" s="790">
        <v>29</v>
      </c>
      <c r="J11" s="790">
        <v>24</v>
      </c>
      <c r="K11" s="790">
        <v>21</v>
      </c>
    </row>
    <row r="12" spans="1:13" ht="12.75" customHeight="1" x14ac:dyDescent="0.2">
      <c r="A12" s="787" t="s">
        <v>12</v>
      </c>
      <c r="B12" s="788">
        <v>38</v>
      </c>
      <c r="C12" s="788">
        <v>25</v>
      </c>
      <c r="D12" s="789">
        <v>25</v>
      </c>
      <c r="E12" s="790">
        <v>24</v>
      </c>
      <c r="F12" s="790">
        <v>19</v>
      </c>
      <c r="G12" s="790">
        <v>20</v>
      </c>
      <c r="H12" s="790">
        <v>29</v>
      </c>
      <c r="I12" s="790">
        <v>25</v>
      </c>
      <c r="J12" s="790">
        <v>16</v>
      </c>
      <c r="K12" s="790">
        <v>26</v>
      </c>
    </row>
    <row r="13" spans="1:13" ht="12.75" customHeight="1" x14ac:dyDescent="0.2">
      <c r="A13" s="787" t="s">
        <v>13</v>
      </c>
      <c r="B13" s="788">
        <v>55</v>
      </c>
      <c r="C13" s="788">
        <v>51</v>
      </c>
      <c r="D13" s="789">
        <v>25</v>
      </c>
      <c r="E13" s="790">
        <v>25</v>
      </c>
      <c r="F13" s="790">
        <v>25</v>
      </c>
      <c r="G13" s="790">
        <v>16</v>
      </c>
      <c r="H13" s="790">
        <v>14</v>
      </c>
      <c r="I13" s="790">
        <v>24</v>
      </c>
      <c r="J13" s="790">
        <v>23</v>
      </c>
      <c r="K13" s="790">
        <v>21</v>
      </c>
    </row>
    <row r="14" spans="1:13" ht="12.75" customHeight="1" x14ac:dyDescent="0.2">
      <c r="A14" s="787" t="s">
        <v>14</v>
      </c>
      <c r="B14" s="788">
        <v>106</v>
      </c>
      <c r="C14" s="788">
        <v>86</v>
      </c>
      <c r="D14" s="789">
        <v>65</v>
      </c>
      <c r="E14" s="790">
        <v>43</v>
      </c>
      <c r="F14" s="790">
        <v>41</v>
      </c>
      <c r="G14" s="790">
        <v>43</v>
      </c>
      <c r="H14" s="790">
        <v>40</v>
      </c>
      <c r="I14" s="790">
        <v>47</v>
      </c>
      <c r="J14" s="790">
        <v>35</v>
      </c>
      <c r="K14" s="790">
        <v>37</v>
      </c>
    </row>
    <row r="15" spans="1:13" ht="12.75" customHeight="1" x14ac:dyDescent="0.2">
      <c r="A15" s="787" t="s">
        <v>15</v>
      </c>
      <c r="B15" s="788">
        <v>145</v>
      </c>
      <c r="C15" s="788">
        <v>89</v>
      </c>
      <c r="D15" s="789">
        <v>86</v>
      </c>
      <c r="E15" s="790">
        <v>73</v>
      </c>
      <c r="F15" s="790">
        <v>60</v>
      </c>
      <c r="G15" s="790">
        <v>62</v>
      </c>
      <c r="H15" s="790">
        <v>59</v>
      </c>
      <c r="I15" s="790">
        <v>60</v>
      </c>
      <c r="J15" s="790">
        <v>48</v>
      </c>
      <c r="K15" s="790">
        <v>57</v>
      </c>
    </row>
    <row r="16" spans="1:13" ht="12.75" customHeight="1" x14ac:dyDescent="0.2">
      <c r="A16" s="787" t="s">
        <v>16</v>
      </c>
      <c r="B16" s="788">
        <v>135</v>
      </c>
      <c r="C16" s="788">
        <v>136</v>
      </c>
      <c r="D16" s="789">
        <v>91</v>
      </c>
      <c r="E16" s="790">
        <v>85</v>
      </c>
      <c r="F16" s="790">
        <v>98</v>
      </c>
      <c r="G16" s="790">
        <v>65</v>
      </c>
      <c r="H16" s="790">
        <v>84</v>
      </c>
      <c r="I16" s="790">
        <v>94</v>
      </c>
      <c r="J16" s="790">
        <v>87</v>
      </c>
      <c r="K16" s="790">
        <v>86</v>
      </c>
    </row>
    <row r="17" spans="1:11" ht="12.75" customHeight="1" x14ac:dyDescent="0.2">
      <c r="A17" s="787" t="s">
        <v>17</v>
      </c>
      <c r="B17" s="788">
        <v>150</v>
      </c>
      <c r="C17" s="788">
        <v>185</v>
      </c>
      <c r="D17" s="789">
        <v>161</v>
      </c>
      <c r="E17" s="790">
        <v>111</v>
      </c>
      <c r="F17" s="790">
        <v>142</v>
      </c>
      <c r="G17" s="790">
        <v>140</v>
      </c>
      <c r="H17" s="790">
        <v>133</v>
      </c>
      <c r="I17" s="790">
        <v>128</v>
      </c>
      <c r="J17" s="790">
        <v>143</v>
      </c>
      <c r="K17" s="790">
        <v>173</v>
      </c>
    </row>
    <row r="18" spans="1:11" ht="12.75" customHeight="1" x14ac:dyDescent="0.2">
      <c r="A18" s="787" t="s">
        <v>18</v>
      </c>
      <c r="B18" s="788">
        <v>244</v>
      </c>
      <c r="C18" s="788">
        <v>236</v>
      </c>
      <c r="D18" s="789">
        <v>231</v>
      </c>
      <c r="E18" s="790">
        <v>250</v>
      </c>
      <c r="F18" s="790">
        <v>257</v>
      </c>
      <c r="G18" s="790">
        <v>209</v>
      </c>
      <c r="H18" s="790">
        <v>223</v>
      </c>
      <c r="I18" s="790">
        <v>235</v>
      </c>
      <c r="J18" s="790">
        <v>234</v>
      </c>
      <c r="K18" s="790">
        <v>252</v>
      </c>
    </row>
    <row r="19" spans="1:11" ht="12.75" customHeight="1" x14ac:dyDescent="0.2">
      <c r="A19" s="787" t="s">
        <v>19</v>
      </c>
      <c r="B19" s="788">
        <v>475</v>
      </c>
      <c r="C19" s="788">
        <v>391</v>
      </c>
      <c r="D19" s="789">
        <v>360</v>
      </c>
      <c r="E19" s="790">
        <v>380</v>
      </c>
      <c r="F19" s="790">
        <v>400</v>
      </c>
      <c r="G19" s="790">
        <v>392</v>
      </c>
      <c r="H19" s="790">
        <v>373</v>
      </c>
      <c r="I19" s="790">
        <v>417</v>
      </c>
      <c r="J19" s="790">
        <v>415</v>
      </c>
      <c r="K19" s="790">
        <v>465</v>
      </c>
    </row>
    <row r="20" spans="1:11" ht="12.75" customHeight="1" x14ac:dyDescent="0.2">
      <c r="A20" s="787" t="s">
        <v>20</v>
      </c>
      <c r="B20" s="788">
        <v>990</v>
      </c>
      <c r="C20" s="788">
        <v>782</v>
      </c>
      <c r="D20" s="789">
        <v>631</v>
      </c>
      <c r="E20" s="790">
        <v>536</v>
      </c>
      <c r="F20" s="790">
        <v>559</v>
      </c>
      <c r="G20" s="790">
        <v>540</v>
      </c>
      <c r="H20" s="790">
        <v>575</v>
      </c>
      <c r="I20" s="790">
        <v>581</v>
      </c>
      <c r="J20" s="790">
        <v>654</v>
      </c>
      <c r="K20" s="790">
        <v>776</v>
      </c>
    </row>
    <row r="21" spans="1:11" ht="12.75" customHeight="1" x14ac:dyDescent="0.2">
      <c r="A21" s="787" t="s">
        <v>21</v>
      </c>
      <c r="B21" s="788">
        <v>1568</v>
      </c>
      <c r="C21" s="788">
        <v>1372</v>
      </c>
      <c r="D21" s="789">
        <v>1055</v>
      </c>
      <c r="E21" s="790">
        <v>868</v>
      </c>
      <c r="F21" s="790">
        <v>851</v>
      </c>
      <c r="G21" s="790">
        <v>850</v>
      </c>
      <c r="H21" s="790">
        <v>820</v>
      </c>
      <c r="I21" s="790">
        <v>794</v>
      </c>
      <c r="J21" s="790">
        <v>890</v>
      </c>
      <c r="K21" s="790">
        <v>975</v>
      </c>
    </row>
    <row r="22" spans="1:11" ht="12.75" customHeight="1" x14ac:dyDescent="0.2">
      <c r="A22" s="787" t="s">
        <v>22</v>
      </c>
      <c r="B22" s="788">
        <v>1923</v>
      </c>
      <c r="C22" s="788">
        <v>2211</v>
      </c>
      <c r="D22" s="789">
        <v>1867</v>
      </c>
      <c r="E22" s="790">
        <v>1429</v>
      </c>
      <c r="F22" s="790">
        <v>1366</v>
      </c>
      <c r="G22" s="790">
        <v>1301</v>
      </c>
      <c r="H22" s="790">
        <v>1244</v>
      </c>
      <c r="I22" s="790">
        <v>1291</v>
      </c>
      <c r="J22" s="790">
        <v>1407</v>
      </c>
      <c r="K22" s="790">
        <v>1619</v>
      </c>
    </row>
    <row r="23" spans="1:11" ht="12.75" customHeight="1" x14ac:dyDescent="0.2">
      <c r="A23" s="787" t="s">
        <v>23</v>
      </c>
      <c r="B23" s="788">
        <v>2291</v>
      </c>
      <c r="C23" s="788">
        <v>2703</v>
      </c>
      <c r="D23" s="789">
        <v>2963</v>
      </c>
      <c r="E23" s="790">
        <v>2668</v>
      </c>
      <c r="F23" s="790">
        <v>2480</v>
      </c>
      <c r="G23" s="790">
        <v>2513</v>
      </c>
      <c r="H23" s="790">
        <v>2560</v>
      </c>
      <c r="I23" s="790">
        <v>2396</v>
      </c>
      <c r="J23" s="790">
        <v>2307</v>
      </c>
      <c r="K23" s="790">
        <v>2627</v>
      </c>
    </row>
    <row r="24" spans="1:11" ht="12.75" customHeight="1" x14ac:dyDescent="0.2">
      <c r="A24" s="787" t="s">
        <v>24</v>
      </c>
      <c r="B24" s="788">
        <v>4053</v>
      </c>
      <c r="C24" s="788">
        <v>3318</v>
      </c>
      <c r="D24" s="789">
        <v>3777</v>
      </c>
      <c r="E24" s="790">
        <v>4325</v>
      </c>
      <c r="F24" s="790">
        <v>4178</v>
      </c>
      <c r="G24" s="790">
        <v>4189</v>
      </c>
      <c r="H24" s="790">
        <v>4091</v>
      </c>
      <c r="I24" s="790">
        <v>3887</v>
      </c>
      <c r="J24" s="790">
        <v>4146</v>
      </c>
      <c r="K24" s="790">
        <v>4859</v>
      </c>
    </row>
    <row r="25" spans="1:11" ht="12.75" customHeight="1" x14ac:dyDescent="0.2">
      <c r="A25" s="787" t="s">
        <v>25</v>
      </c>
      <c r="B25" s="788">
        <v>6849</v>
      </c>
      <c r="C25" s="788">
        <v>5621</v>
      </c>
      <c r="D25" s="789">
        <v>4519</v>
      </c>
      <c r="E25" s="790">
        <v>5341</v>
      </c>
      <c r="F25" s="790">
        <v>5399</v>
      </c>
      <c r="G25" s="790">
        <v>5871</v>
      </c>
      <c r="H25" s="790">
        <v>6154</v>
      </c>
      <c r="I25" s="790">
        <v>6002</v>
      </c>
      <c r="J25" s="790">
        <v>6852</v>
      </c>
      <c r="K25" s="790">
        <v>7993</v>
      </c>
    </row>
    <row r="26" spans="1:11" ht="12.75" customHeight="1" x14ac:dyDescent="0.2">
      <c r="A26" s="787" t="s">
        <v>26</v>
      </c>
      <c r="B26" s="788">
        <v>10741</v>
      </c>
      <c r="C26" s="788">
        <v>9399</v>
      </c>
      <c r="D26" s="789">
        <v>7438</v>
      </c>
      <c r="E26" s="790">
        <v>6441</v>
      </c>
      <c r="F26" s="790">
        <v>6311</v>
      </c>
      <c r="G26" s="790">
        <v>6661</v>
      </c>
      <c r="H26" s="790">
        <v>6941</v>
      </c>
      <c r="I26" s="790">
        <v>7427</v>
      </c>
      <c r="J26" s="790">
        <v>8669</v>
      </c>
      <c r="K26" s="790">
        <v>9929</v>
      </c>
    </row>
    <row r="27" spans="1:11" ht="12.75" customHeight="1" x14ac:dyDescent="0.2">
      <c r="A27" s="787" t="s">
        <v>27</v>
      </c>
      <c r="B27" s="788">
        <v>7421</v>
      </c>
      <c r="C27" s="788">
        <v>12829</v>
      </c>
      <c r="D27" s="788">
        <v>11206</v>
      </c>
      <c r="E27" s="788">
        <v>10457</v>
      </c>
      <c r="F27" s="791">
        <v>9260</v>
      </c>
      <c r="G27" s="791">
        <v>9220</v>
      </c>
      <c r="H27" s="791">
        <v>8931</v>
      </c>
      <c r="I27" s="791">
        <v>8695</v>
      </c>
      <c r="J27" s="791">
        <v>10436</v>
      </c>
      <c r="K27" s="791">
        <v>10913</v>
      </c>
    </row>
    <row r="28" spans="1:11" ht="12.75" customHeight="1" x14ac:dyDescent="0.2">
      <c r="A28" s="787" t="s">
        <v>1289</v>
      </c>
      <c r="B28" s="788">
        <v>10488</v>
      </c>
      <c r="C28" s="788">
        <v>6747</v>
      </c>
      <c r="D28" s="788">
        <v>11963</v>
      </c>
      <c r="E28" s="788">
        <v>12077</v>
      </c>
      <c r="F28" s="791">
        <v>11609</v>
      </c>
      <c r="G28" s="791">
        <v>11938</v>
      </c>
      <c r="H28" s="791">
        <v>12020</v>
      </c>
      <c r="I28" s="791">
        <v>11482</v>
      </c>
      <c r="J28" s="791">
        <v>12841</v>
      </c>
      <c r="K28" s="791">
        <v>12522</v>
      </c>
    </row>
    <row r="29" spans="1:11" ht="12.75" customHeight="1" x14ac:dyDescent="0.2">
      <c r="A29" s="787" t="s">
        <v>1290</v>
      </c>
      <c r="B29" s="788">
        <v>5128</v>
      </c>
      <c r="C29" s="788">
        <v>5936</v>
      </c>
      <c r="D29" s="788">
        <v>4136</v>
      </c>
      <c r="E29" s="788">
        <v>8173</v>
      </c>
      <c r="F29" s="791">
        <v>7740</v>
      </c>
      <c r="G29" s="791">
        <v>8408</v>
      </c>
      <c r="H29" s="791">
        <v>8375</v>
      </c>
      <c r="I29" s="791">
        <v>8326</v>
      </c>
      <c r="J29" s="791">
        <v>9803</v>
      </c>
      <c r="K29" s="791">
        <v>9496</v>
      </c>
    </row>
    <row r="30" spans="1:11" ht="12" customHeight="1" x14ac:dyDescent="0.2">
      <c r="A30" s="787" t="s">
        <v>1291</v>
      </c>
      <c r="B30" s="788">
        <v>1118</v>
      </c>
      <c r="C30" s="788">
        <v>1578</v>
      </c>
      <c r="D30" s="788">
        <v>1917</v>
      </c>
      <c r="E30" s="788">
        <v>1798</v>
      </c>
      <c r="F30" s="791">
        <v>1905</v>
      </c>
      <c r="G30" s="791">
        <v>2413</v>
      </c>
      <c r="H30" s="791">
        <v>2816</v>
      </c>
      <c r="I30" s="791">
        <v>2960</v>
      </c>
      <c r="J30" s="791">
        <v>3562</v>
      </c>
      <c r="K30" s="792">
        <v>3423</v>
      </c>
    </row>
    <row r="31" spans="1:11" ht="15" customHeight="1" x14ac:dyDescent="0.2">
      <c r="A31" s="793"/>
      <c r="B31" s="1242" t="s">
        <v>1292</v>
      </c>
      <c r="C31" s="1243"/>
      <c r="D31" s="1244"/>
      <c r="E31" s="1244"/>
      <c r="F31" s="1244"/>
      <c r="G31" s="1244"/>
      <c r="H31" s="1244"/>
      <c r="I31" s="1244"/>
      <c r="J31" s="1244"/>
    </row>
    <row r="32" spans="1:11" s="765" customFormat="1" ht="21.75" customHeight="1" x14ac:dyDescent="0.2">
      <c r="A32" s="783" t="s">
        <v>1287</v>
      </c>
      <c r="B32" s="794">
        <v>54882</v>
      </c>
      <c r="C32" s="794">
        <v>54072</v>
      </c>
      <c r="D32" s="795">
        <v>54150</v>
      </c>
      <c r="E32" s="796">
        <v>55934</v>
      </c>
      <c r="F32" s="796">
        <v>54880</v>
      </c>
      <c r="G32" s="796">
        <v>56442</v>
      </c>
      <c r="H32" s="796">
        <v>57273</v>
      </c>
      <c r="I32" s="796">
        <v>57339</v>
      </c>
      <c r="J32" s="796">
        <v>66599</v>
      </c>
      <c r="K32" s="797">
        <v>73522</v>
      </c>
    </row>
    <row r="33" spans="1:11" ht="12.75" customHeight="1" x14ac:dyDescent="0.2">
      <c r="A33" s="787">
        <v>0</v>
      </c>
      <c r="B33" s="788">
        <v>218</v>
      </c>
      <c r="C33" s="788">
        <v>211</v>
      </c>
      <c r="D33" s="789">
        <v>172</v>
      </c>
      <c r="E33" s="790">
        <v>168</v>
      </c>
      <c r="F33" s="790">
        <v>182</v>
      </c>
      <c r="G33" s="790">
        <v>183</v>
      </c>
      <c r="H33" s="790">
        <v>159</v>
      </c>
      <c r="I33" s="790">
        <v>165</v>
      </c>
      <c r="J33" s="790">
        <v>151</v>
      </c>
      <c r="K33" s="790">
        <v>147</v>
      </c>
    </row>
    <row r="34" spans="1:11" ht="12.75" customHeight="1" x14ac:dyDescent="0.2">
      <c r="A34" s="787" t="s">
        <v>1288</v>
      </c>
      <c r="B34" s="788">
        <v>53</v>
      </c>
      <c r="C34" s="788">
        <v>34</v>
      </c>
      <c r="D34" s="789">
        <v>51</v>
      </c>
      <c r="E34" s="790">
        <v>31</v>
      </c>
      <c r="F34" s="790">
        <v>37</v>
      </c>
      <c r="G34" s="790">
        <v>38</v>
      </c>
      <c r="H34" s="790">
        <v>39</v>
      </c>
      <c r="I34" s="790">
        <v>33</v>
      </c>
      <c r="J34" s="790">
        <v>36</v>
      </c>
      <c r="K34" s="790">
        <v>30</v>
      </c>
    </row>
    <row r="35" spans="1:11" ht="12.75" customHeight="1" x14ac:dyDescent="0.2">
      <c r="A35" s="787" t="s">
        <v>12</v>
      </c>
      <c r="B35" s="788">
        <v>63</v>
      </c>
      <c r="C35" s="788">
        <v>32</v>
      </c>
      <c r="D35" s="789">
        <v>22</v>
      </c>
      <c r="E35" s="790">
        <v>26</v>
      </c>
      <c r="F35" s="790">
        <v>24</v>
      </c>
      <c r="G35" s="790">
        <v>33</v>
      </c>
      <c r="H35" s="790">
        <v>24</v>
      </c>
      <c r="I35" s="790">
        <v>28</v>
      </c>
      <c r="J35" s="790">
        <v>24</v>
      </c>
      <c r="K35" s="790">
        <v>23</v>
      </c>
    </row>
    <row r="36" spans="1:11" ht="12.75" customHeight="1" x14ac:dyDescent="0.2">
      <c r="A36" s="787" t="s">
        <v>13</v>
      </c>
      <c r="B36" s="788">
        <v>73</v>
      </c>
      <c r="C36" s="788">
        <v>56</v>
      </c>
      <c r="D36" s="789">
        <v>35</v>
      </c>
      <c r="E36" s="790">
        <v>27</v>
      </c>
      <c r="F36" s="790">
        <v>26</v>
      </c>
      <c r="G36" s="790">
        <v>25</v>
      </c>
      <c r="H36" s="790">
        <v>24</v>
      </c>
      <c r="I36" s="790">
        <v>36</v>
      </c>
      <c r="J36" s="790">
        <v>25</v>
      </c>
      <c r="K36" s="790">
        <v>39</v>
      </c>
    </row>
    <row r="37" spans="1:11" ht="12.75" customHeight="1" x14ac:dyDescent="0.2">
      <c r="A37" s="787" t="s">
        <v>14</v>
      </c>
      <c r="B37" s="788">
        <v>243</v>
      </c>
      <c r="C37" s="788">
        <v>188</v>
      </c>
      <c r="D37" s="789">
        <v>144</v>
      </c>
      <c r="E37" s="790">
        <v>86</v>
      </c>
      <c r="F37" s="790">
        <v>88</v>
      </c>
      <c r="G37" s="790">
        <v>87</v>
      </c>
      <c r="H37" s="790">
        <v>108</v>
      </c>
      <c r="I37" s="790">
        <v>101</v>
      </c>
      <c r="J37" s="790">
        <v>83</v>
      </c>
      <c r="K37" s="790">
        <v>89</v>
      </c>
    </row>
    <row r="38" spans="1:11" ht="12.75" customHeight="1" x14ac:dyDescent="0.2">
      <c r="A38" s="787" t="s">
        <v>15</v>
      </c>
      <c r="B38" s="788">
        <v>453</v>
      </c>
      <c r="C38" s="788">
        <v>345</v>
      </c>
      <c r="D38" s="789">
        <v>296</v>
      </c>
      <c r="E38" s="790">
        <v>217</v>
      </c>
      <c r="F38" s="790">
        <v>208</v>
      </c>
      <c r="G38" s="790">
        <v>198</v>
      </c>
      <c r="H38" s="790">
        <v>189</v>
      </c>
      <c r="I38" s="790">
        <v>183</v>
      </c>
      <c r="J38" s="790">
        <v>153</v>
      </c>
      <c r="K38" s="790">
        <v>148</v>
      </c>
    </row>
    <row r="39" spans="1:11" ht="12.75" customHeight="1" x14ac:dyDescent="0.2">
      <c r="A39" s="787" t="s">
        <v>16</v>
      </c>
      <c r="B39" s="788">
        <v>432</v>
      </c>
      <c r="C39" s="788">
        <v>420</v>
      </c>
      <c r="D39" s="789">
        <v>328</v>
      </c>
      <c r="E39" s="790">
        <v>280</v>
      </c>
      <c r="F39" s="790">
        <v>247</v>
      </c>
      <c r="G39" s="790">
        <v>273</v>
      </c>
      <c r="H39" s="790">
        <v>254</v>
      </c>
      <c r="I39" s="790">
        <v>246</v>
      </c>
      <c r="J39" s="790">
        <v>235</v>
      </c>
      <c r="K39" s="790">
        <v>212</v>
      </c>
    </row>
    <row r="40" spans="1:11" ht="12.75" customHeight="1" x14ac:dyDescent="0.2">
      <c r="A40" s="787" t="s">
        <v>17</v>
      </c>
      <c r="B40" s="788">
        <v>436</v>
      </c>
      <c r="C40" s="788">
        <v>512</v>
      </c>
      <c r="D40" s="789">
        <v>427</v>
      </c>
      <c r="E40" s="790">
        <v>334</v>
      </c>
      <c r="F40" s="790">
        <v>313</v>
      </c>
      <c r="G40" s="790">
        <v>361</v>
      </c>
      <c r="H40" s="790">
        <v>346</v>
      </c>
      <c r="I40" s="790">
        <v>328</v>
      </c>
      <c r="J40" s="790">
        <v>343</v>
      </c>
      <c r="K40" s="790">
        <v>361</v>
      </c>
    </row>
    <row r="41" spans="1:11" ht="12.75" customHeight="1" x14ac:dyDescent="0.2">
      <c r="A41" s="787" t="s">
        <v>18</v>
      </c>
      <c r="B41" s="788">
        <v>615</v>
      </c>
      <c r="C41" s="788">
        <v>562</v>
      </c>
      <c r="D41" s="789">
        <v>611</v>
      </c>
      <c r="E41" s="790">
        <v>576</v>
      </c>
      <c r="F41" s="790">
        <v>515</v>
      </c>
      <c r="G41" s="790">
        <v>475</v>
      </c>
      <c r="H41" s="790">
        <v>536</v>
      </c>
      <c r="I41" s="790">
        <v>465</v>
      </c>
      <c r="J41" s="790">
        <v>492</v>
      </c>
      <c r="K41" s="790">
        <v>568</v>
      </c>
    </row>
    <row r="42" spans="1:11" ht="12.75" customHeight="1" x14ac:dyDescent="0.2">
      <c r="A42" s="787" t="s">
        <v>19</v>
      </c>
      <c r="B42" s="788">
        <v>1146</v>
      </c>
      <c r="C42" s="788">
        <v>883</v>
      </c>
      <c r="D42" s="789">
        <v>843</v>
      </c>
      <c r="E42" s="790">
        <v>828</v>
      </c>
      <c r="F42" s="790">
        <v>815</v>
      </c>
      <c r="G42" s="790">
        <v>847</v>
      </c>
      <c r="H42" s="790">
        <v>901</v>
      </c>
      <c r="I42" s="790">
        <v>838</v>
      </c>
      <c r="J42" s="790">
        <v>909</v>
      </c>
      <c r="K42" s="790">
        <v>940</v>
      </c>
    </row>
    <row r="43" spans="1:11" ht="12.75" customHeight="1" x14ac:dyDescent="0.2">
      <c r="A43" s="787" t="s">
        <v>20</v>
      </c>
      <c r="B43" s="788">
        <v>2219</v>
      </c>
      <c r="C43" s="788">
        <v>1704</v>
      </c>
      <c r="D43" s="789">
        <v>1304</v>
      </c>
      <c r="E43" s="790">
        <v>1172</v>
      </c>
      <c r="F43" s="790">
        <v>1148</v>
      </c>
      <c r="G43" s="790">
        <v>1116</v>
      </c>
      <c r="H43" s="790">
        <v>1163</v>
      </c>
      <c r="I43" s="790">
        <v>1253</v>
      </c>
      <c r="J43" s="790">
        <v>1329</v>
      </c>
      <c r="K43" s="790">
        <v>1623</v>
      </c>
    </row>
    <row r="44" spans="1:11" ht="12.75" customHeight="1" x14ac:dyDescent="0.2">
      <c r="A44" s="787" t="s">
        <v>21</v>
      </c>
      <c r="B44" s="788">
        <v>3590</v>
      </c>
      <c r="C44" s="788">
        <v>3086</v>
      </c>
      <c r="D44" s="789">
        <v>2431</v>
      </c>
      <c r="E44" s="790">
        <v>1852</v>
      </c>
      <c r="F44" s="790">
        <v>1788</v>
      </c>
      <c r="G44" s="790">
        <v>1901</v>
      </c>
      <c r="H44" s="790">
        <v>1974</v>
      </c>
      <c r="I44" s="790">
        <v>1865</v>
      </c>
      <c r="J44" s="790">
        <v>1931</v>
      </c>
      <c r="K44" s="790">
        <v>2281</v>
      </c>
    </row>
    <row r="45" spans="1:11" ht="12.75" customHeight="1" x14ac:dyDescent="0.2">
      <c r="A45" s="787" t="s">
        <v>22</v>
      </c>
      <c r="B45" s="788">
        <v>4239</v>
      </c>
      <c r="C45" s="788">
        <v>4878</v>
      </c>
      <c r="D45" s="789">
        <v>4276</v>
      </c>
      <c r="E45" s="790">
        <v>3042</v>
      </c>
      <c r="F45" s="790">
        <v>2956</v>
      </c>
      <c r="G45" s="790">
        <v>2794</v>
      </c>
      <c r="H45" s="790">
        <v>2684</v>
      </c>
      <c r="I45" s="790">
        <v>2677</v>
      </c>
      <c r="J45" s="790">
        <v>2984</v>
      </c>
      <c r="K45" s="790">
        <v>3577</v>
      </c>
    </row>
    <row r="46" spans="1:11" ht="12.75" customHeight="1" x14ac:dyDescent="0.2">
      <c r="A46" s="787" t="s">
        <v>23</v>
      </c>
      <c r="B46" s="788">
        <v>4746</v>
      </c>
      <c r="C46" s="788">
        <v>5489</v>
      </c>
      <c r="D46" s="789">
        <v>6463</v>
      </c>
      <c r="E46" s="790">
        <v>5673</v>
      </c>
      <c r="F46" s="790">
        <v>5269</v>
      </c>
      <c r="G46" s="790">
        <v>5314</v>
      </c>
      <c r="H46" s="790">
        <v>5014</v>
      </c>
      <c r="I46" s="790">
        <v>4794</v>
      </c>
      <c r="J46" s="790">
        <v>4969</v>
      </c>
      <c r="K46" s="790">
        <v>5627</v>
      </c>
    </row>
    <row r="47" spans="1:11" ht="12.75" customHeight="1" x14ac:dyDescent="0.2">
      <c r="A47" s="787" t="s">
        <v>24</v>
      </c>
      <c r="B47" s="788">
        <v>6677</v>
      </c>
      <c r="C47" s="788">
        <v>5538</v>
      </c>
      <c r="D47" s="789">
        <v>6619</v>
      </c>
      <c r="E47" s="790">
        <v>7755</v>
      </c>
      <c r="F47" s="790">
        <v>7740</v>
      </c>
      <c r="G47" s="790">
        <v>7583</v>
      </c>
      <c r="H47" s="790">
        <v>7579</v>
      </c>
      <c r="I47" s="790">
        <v>7329</v>
      </c>
      <c r="J47" s="790">
        <v>8058</v>
      </c>
      <c r="K47" s="790">
        <v>9102</v>
      </c>
    </row>
    <row r="48" spans="1:11" ht="12.75" customHeight="1" x14ac:dyDescent="0.2">
      <c r="A48" s="787" t="s">
        <v>25</v>
      </c>
      <c r="B48" s="788">
        <v>8395</v>
      </c>
      <c r="C48" s="788">
        <v>7292</v>
      </c>
      <c r="D48" s="789">
        <v>6179</v>
      </c>
      <c r="E48" s="790">
        <v>8212</v>
      </c>
      <c r="F48" s="790">
        <v>8217</v>
      </c>
      <c r="G48" s="790">
        <v>8822</v>
      </c>
      <c r="H48" s="790">
        <v>9314</v>
      </c>
      <c r="I48" s="790">
        <v>9300</v>
      </c>
      <c r="J48" s="790">
        <v>10989</v>
      </c>
      <c r="K48" s="790">
        <v>12658</v>
      </c>
    </row>
    <row r="49" spans="1:11" ht="12.75" customHeight="1" x14ac:dyDescent="0.2">
      <c r="A49" s="787" t="s">
        <v>26</v>
      </c>
      <c r="B49" s="788">
        <v>9232</v>
      </c>
      <c r="C49" s="788">
        <v>8712</v>
      </c>
      <c r="D49" s="789">
        <v>7724</v>
      </c>
      <c r="E49" s="790">
        <v>7109</v>
      </c>
      <c r="F49" s="790">
        <v>7384</v>
      </c>
      <c r="G49" s="790">
        <v>7685</v>
      </c>
      <c r="H49" s="790">
        <v>8251</v>
      </c>
      <c r="I49" s="790">
        <v>8697</v>
      </c>
      <c r="J49" s="790">
        <v>10854</v>
      </c>
      <c r="K49" s="790">
        <v>12675</v>
      </c>
    </row>
    <row r="50" spans="1:11" ht="12.75" customHeight="1" x14ac:dyDescent="0.2">
      <c r="A50" s="787" t="s">
        <v>27</v>
      </c>
      <c r="B50" s="788">
        <v>4934</v>
      </c>
      <c r="C50" s="788">
        <v>8265</v>
      </c>
      <c r="D50" s="789">
        <v>8187</v>
      </c>
      <c r="E50" s="790">
        <v>8062</v>
      </c>
      <c r="F50" s="790">
        <v>7546</v>
      </c>
      <c r="G50" s="790">
        <v>7645</v>
      </c>
      <c r="H50" s="790">
        <v>7544</v>
      </c>
      <c r="I50" s="790">
        <v>7497</v>
      </c>
      <c r="J50" s="790">
        <v>9389</v>
      </c>
      <c r="K50" s="790">
        <v>9927</v>
      </c>
    </row>
    <row r="51" spans="1:11" ht="12.75" customHeight="1" x14ac:dyDescent="0.2">
      <c r="A51" s="787" t="s">
        <v>1289</v>
      </c>
      <c r="B51" s="788">
        <v>5001</v>
      </c>
      <c r="C51" s="788">
        <v>3324</v>
      </c>
      <c r="D51" s="789">
        <v>5935</v>
      </c>
      <c r="E51" s="790">
        <v>6827</v>
      </c>
      <c r="F51" s="790">
        <v>6636</v>
      </c>
      <c r="G51" s="790">
        <v>6937</v>
      </c>
      <c r="H51" s="790">
        <v>7048</v>
      </c>
      <c r="I51" s="790">
        <v>7102</v>
      </c>
      <c r="J51" s="790">
        <v>8317</v>
      </c>
      <c r="K51" s="790">
        <v>8064</v>
      </c>
    </row>
    <row r="52" spans="1:11" ht="12.75" customHeight="1" x14ac:dyDescent="0.2">
      <c r="A52" s="787" t="s">
        <v>1290</v>
      </c>
      <c r="B52" s="788">
        <v>1842</v>
      </c>
      <c r="C52" s="788">
        <v>2086</v>
      </c>
      <c r="D52" s="789">
        <v>1577</v>
      </c>
      <c r="E52" s="790">
        <v>3126</v>
      </c>
      <c r="F52" s="790">
        <v>3160</v>
      </c>
      <c r="G52" s="790">
        <v>3455</v>
      </c>
      <c r="H52" s="790">
        <v>3367</v>
      </c>
      <c r="I52" s="790">
        <v>3561</v>
      </c>
      <c r="J52" s="790">
        <v>4360</v>
      </c>
      <c r="K52" s="790">
        <v>4430</v>
      </c>
    </row>
    <row r="53" spans="1:11" ht="12" customHeight="1" x14ac:dyDescent="0.2">
      <c r="A53" s="787" t="s">
        <v>1291</v>
      </c>
      <c r="B53" s="788">
        <v>275</v>
      </c>
      <c r="C53" s="788">
        <v>455</v>
      </c>
      <c r="D53" s="788">
        <v>526</v>
      </c>
      <c r="E53" s="788">
        <v>531</v>
      </c>
      <c r="F53" s="791">
        <v>581</v>
      </c>
      <c r="G53" s="791">
        <v>670</v>
      </c>
      <c r="H53" s="791">
        <v>755</v>
      </c>
      <c r="I53" s="791">
        <v>841</v>
      </c>
      <c r="J53" s="791">
        <v>968</v>
      </c>
      <c r="K53" s="791">
        <v>1001</v>
      </c>
    </row>
    <row r="54" spans="1:11" x14ac:dyDescent="0.2">
      <c r="I54" s="798"/>
      <c r="J54" s="798"/>
    </row>
    <row r="55" spans="1:11" x14ac:dyDescent="0.2">
      <c r="I55" s="798"/>
      <c r="J55" s="798"/>
    </row>
    <row r="56" spans="1:11" x14ac:dyDescent="0.2">
      <c r="I56" s="798"/>
      <c r="J56" s="798"/>
    </row>
    <row r="57" spans="1:11" x14ac:dyDescent="0.2">
      <c r="I57" s="798"/>
      <c r="J57" s="798"/>
    </row>
    <row r="58" spans="1:11" x14ac:dyDescent="0.2">
      <c r="I58" s="798"/>
      <c r="J58" s="798"/>
    </row>
  </sheetData>
  <mergeCells count="4">
    <mergeCell ref="A6:A7"/>
    <mergeCell ref="B6:K6"/>
    <mergeCell ref="B8:J8"/>
    <mergeCell ref="B31:J31"/>
  </mergeCells>
  <hyperlinks>
    <hyperlink ref="M1" location="Obsah!A1" display="Obsah "/>
  </hyperlink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tabSelected="1" workbookViewId="0"/>
  </sheetViews>
  <sheetFormatPr defaultColWidth="10.28515625" defaultRowHeight="12.75" x14ac:dyDescent="0.2"/>
  <cols>
    <col min="1" max="1" width="11.140625" style="767" customWidth="1"/>
    <col min="2" max="10" width="8.140625" style="767" customWidth="1"/>
    <col min="11" max="11" width="11.140625" style="767" customWidth="1"/>
    <col min="12" max="20" width="8.140625" style="767" customWidth="1"/>
    <col min="21" max="16384" width="10.28515625" style="767"/>
  </cols>
  <sheetData>
    <row r="1" spans="1:22" ht="15" customHeight="1" x14ac:dyDescent="0.2">
      <c r="A1" s="765" t="s">
        <v>111</v>
      </c>
      <c r="B1" s="765"/>
      <c r="C1" s="765"/>
      <c r="D1" s="766"/>
      <c r="J1" s="766" t="s">
        <v>112</v>
      </c>
      <c r="K1" s="765" t="s">
        <v>111</v>
      </c>
      <c r="L1" s="765"/>
      <c r="M1" s="765"/>
      <c r="N1" s="766"/>
      <c r="S1" s="766" t="s">
        <v>112</v>
      </c>
      <c r="U1" s="605" t="s">
        <v>1294</v>
      </c>
    </row>
    <row r="2" spans="1:22" ht="9" customHeight="1" x14ac:dyDescent="0.2">
      <c r="A2" s="765"/>
      <c r="B2" s="765"/>
      <c r="C2" s="765"/>
      <c r="D2" s="766"/>
      <c r="J2" s="766"/>
      <c r="K2" s="765"/>
      <c r="L2" s="765"/>
      <c r="M2" s="765"/>
      <c r="N2" s="766"/>
      <c r="S2" s="766"/>
    </row>
    <row r="3" spans="1:22" ht="15" customHeight="1" x14ac:dyDescent="0.2">
      <c r="A3" s="765" t="s">
        <v>1303</v>
      </c>
      <c r="B3" s="765"/>
      <c r="C3" s="765"/>
      <c r="K3" s="765" t="s">
        <v>1303</v>
      </c>
      <c r="L3" s="765"/>
      <c r="M3" s="765"/>
    </row>
    <row r="4" spans="1:22" ht="15" customHeight="1" x14ac:dyDescent="0.2">
      <c r="A4" s="769" t="s">
        <v>1295</v>
      </c>
      <c r="B4" s="769"/>
      <c r="C4" s="769"/>
      <c r="D4" s="799"/>
      <c r="E4" s="799"/>
      <c r="F4" s="799"/>
      <c r="G4" s="799"/>
      <c r="K4" s="769" t="s">
        <v>1295</v>
      </c>
      <c r="L4" s="769"/>
      <c r="M4" s="769"/>
      <c r="N4" s="799"/>
      <c r="O4" s="799"/>
      <c r="P4" s="799"/>
      <c r="Q4" s="799"/>
    </row>
    <row r="5" spans="1:22" ht="15" customHeight="1" x14ac:dyDescent="0.2">
      <c r="A5" s="770" t="s">
        <v>187</v>
      </c>
      <c r="B5" s="800"/>
      <c r="C5" s="801"/>
      <c r="D5" s="800"/>
      <c r="E5" s="801"/>
      <c r="F5" s="801"/>
      <c r="G5" s="800"/>
      <c r="J5" s="802" t="s">
        <v>188</v>
      </c>
      <c r="K5" s="770" t="s">
        <v>187</v>
      </c>
      <c r="L5" s="800"/>
      <c r="M5" s="801"/>
      <c r="N5" s="800"/>
      <c r="O5" s="801"/>
      <c r="P5" s="801"/>
      <c r="Q5" s="800"/>
      <c r="T5" s="802" t="s">
        <v>188</v>
      </c>
    </row>
    <row r="6" spans="1:22" ht="15" customHeight="1" thickBot="1" x14ac:dyDescent="0.25">
      <c r="A6" s="769"/>
      <c r="B6" s="769"/>
      <c r="C6" s="769"/>
      <c r="D6" s="799"/>
      <c r="E6" s="799"/>
      <c r="F6" s="799"/>
      <c r="G6" s="799"/>
      <c r="K6" s="803" t="s">
        <v>1296</v>
      </c>
      <c r="L6" s="804"/>
      <c r="M6" s="804"/>
      <c r="N6" s="773"/>
      <c r="O6" s="773"/>
      <c r="P6" s="773"/>
      <c r="Q6" s="773"/>
      <c r="R6" s="773"/>
      <c r="S6" s="773"/>
      <c r="T6" s="805" t="s">
        <v>1297</v>
      </c>
    </row>
    <row r="7" spans="1:22" s="775" customFormat="1" ht="15" customHeight="1" x14ac:dyDescent="0.25">
      <c r="A7" s="806" t="s">
        <v>1298</v>
      </c>
      <c r="B7" s="1245" t="s">
        <v>1299</v>
      </c>
      <c r="C7" s="1246"/>
      <c r="D7" s="1246"/>
      <c r="E7" s="1246"/>
      <c r="F7" s="1246"/>
      <c r="G7" s="1246"/>
      <c r="H7" s="1246"/>
      <c r="I7" s="1246"/>
      <c r="J7" s="1246"/>
      <c r="K7" s="806" t="s">
        <v>1298</v>
      </c>
      <c r="L7" s="1247" t="s">
        <v>1299</v>
      </c>
      <c r="M7" s="1248"/>
      <c r="N7" s="1248"/>
      <c r="O7" s="1248"/>
      <c r="P7" s="1248"/>
      <c r="Q7" s="1248"/>
      <c r="R7" s="1248"/>
      <c r="S7" s="1248"/>
      <c r="T7" s="1238"/>
    </row>
    <row r="8" spans="1:22" s="775" customFormat="1" ht="24.75" customHeight="1" thickBot="1" x14ac:dyDescent="0.3">
      <c r="A8" s="807" t="s">
        <v>1300</v>
      </c>
      <c r="B8" s="808">
        <v>2000</v>
      </c>
      <c r="C8" s="809">
        <v>2005</v>
      </c>
      <c r="D8" s="810">
        <v>2010</v>
      </c>
      <c r="E8" s="811">
        <v>2015</v>
      </c>
      <c r="F8" s="811">
        <v>2017</v>
      </c>
      <c r="G8" s="810">
        <v>2018</v>
      </c>
      <c r="H8" s="811">
        <v>2019</v>
      </c>
      <c r="I8" s="811">
        <v>2020</v>
      </c>
      <c r="J8" s="811">
        <v>2021</v>
      </c>
      <c r="K8" s="807" t="s">
        <v>1300</v>
      </c>
      <c r="L8" s="808">
        <v>2000</v>
      </c>
      <c r="M8" s="809">
        <v>2005</v>
      </c>
      <c r="N8" s="810">
        <v>2010</v>
      </c>
      <c r="O8" s="811">
        <v>2015</v>
      </c>
      <c r="P8" s="811">
        <v>2017</v>
      </c>
      <c r="Q8" s="810">
        <v>2018</v>
      </c>
      <c r="R8" s="811">
        <v>2019</v>
      </c>
      <c r="S8" s="811">
        <v>2020</v>
      </c>
      <c r="T8" s="811">
        <v>2021</v>
      </c>
    </row>
    <row r="9" spans="1:22" s="782" customFormat="1" ht="16.5" customHeight="1" x14ac:dyDescent="0.25">
      <c r="A9" s="780"/>
      <c r="B9" s="1239" t="s">
        <v>1286</v>
      </c>
      <c r="C9" s="1240"/>
      <c r="D9" s="1249"/>
      <c r="E9" s="1249"/>
      <c r="F9" s="1249"/>
      <c r="G9" s="1249"/>
      <c r="H9" s="1249"/>
      <c r="I9" s="1249"/>
      <c r="J9" s="1249"/>
      <c r="K9" s="780"/>
      <c r="L9" s="1250" t="s">
        <v>1301</v>
      </c>
      <c r="M9" s="1251"/>
      <c r="N9" s="1252"/>
      <c r="O9" s="1252"/>
      <c r="P9" s="1252"/>
      <c r="Q9" s="1252"/>
      <c r="R9" s="1252"/>
      <c r="S9" s="1252"/>
      <c r="T9" s="781"/>
    </row>
    <row r="10" spans="1:22" s="765" customFormat="1" ht="22.5" customHeight="1" x14ac:dyDescent="0.2">
      <c r="A10" s="783" t="s">
        <v>1287</v>
      </c>
      <c r="B10" s="812">
        <v>10.263072906522956</v>
      </c>
      <c r="C10" s="812">
        <v>10.274569001610443</v>
      </c>
      <c r="D10" s="813">
        <v>9.8374580996982157</v>
      </c>
      <c r="E10" s="814">
        <v>10.30059484960934</v>
      </c>
      <c r="F10" s="814">
        <v>10.219528197116622</v>
      </c>
      <c r="G10" s="814">
        <v>10.312530056669157</v>
      </c>
      <c r="H10" s="814">
        <v>10.165987369883565</v>
      </c>
      <c r="I10" s="814">
        <v>11.553641313712969</v>
      </c>
      <c r="J10" s="814">
        <v>12.459230463380724</v>
      </c>
      <c r="K10" s="783" t="s">
        <v>1287</v>
      </c>
      <c r="L10" s="815">
        <v>10.977879818199494</v>
      </c>
      <c r="M10" s="815">
        <v>10.832948173863288</v>
      </c>
      <c r="N10" s="816">
        <v>10.492595889537672</v>
      </c>
      <c r="O10" s="817">
        <v>10.797565055841021</v>
      </c>
      <c r="P10" s="817">
        <v>10.838442077166436</v>
      </c>
      <c r="Q10" s="817">
        <v>10.950079468519741</v>
      </c>
      <c r="R10" s="817">
        <v>10.907453569276283</v>
      </c>
      <c r="S10" s="817">
        <v>12.627413654496639</v>
      </c>
      <c r="T10" s="817">
        <v>14.210016474821201</v>
      </c>
      <c r="V10" s="767"/>
    </row>
    <row r="11" spans="1:22" ht="12.75" customHeight="1" x14ac:dyDescent="0.2">
      <c r="A11" s="787">
        <v>0</v>
      </c>
      <c r="B11" s="818">
        <v>3.5534158642824392</v>
      </c>
      <c r="C11" s="818">
        <v>2.7961101173955059</v>
      </c>
      <c r="D11" s="819">
        <v>2.4468971261974177</v>
      </c>
      <c r="E11" s="820">
        <v>1.9356399709654004</v>
      </c>
      <c r="F11" s="820">
        <v>2.1909573215999418</v>
      </c>
      <c r="G11" s="820">
        <v>2.3886065264632461</v>
      </c>
      <c r="H11" s="820">
        <v>2.230725983423711</v>
      </c>
      <c r="I11" s="820">
        <v>1.8073844564936743</v>
      </c>
      <c r="J11" s="820">
        <v>1.8479113002575878</v>
      </c>
      <c r="K11" s="787">
        <v>0</v>
      </c>
      <c r="L11" s="818">
        <v>4.7092370171951954</v>
      </c>
      <c r="M11" s="818">
        <v>4.1063366028335677</v>
      </c>
      <c r="N11" s="819">
        <v>2.845656238108631</v>
      </c>
      <c r="O11" s="820">
        <v>2.9667826301940767</v>
      </c>
      <c r="P11" s="820">
        <v>3.1469252992158481</v>
      </c>
      <c r="Q11" s="820">
        <v>2.724515498894772</v>
      </c>
      <c r="R11" s="820">
        <v>2.8534864416159378</v>
      </c>
      <c r="S11" s="820">
        <v>2.6570940892853998</v>
      </c>
      <c r="T11" s="820">
        <v>2.6253750535790825</v>
      </c>
    </row>
    <row r="12" spans="1:22" ht="12.75" customHeight="1" x14ac:dyDescent="0.2">
      <c r="A12" s="787" t="s">
        <v>1288</v>
      </c>
      <c r="B12" s="818">
        <v>0.26056122622378808</v>
      </c>
      <c r="C12" s="818">
        <v>0.19357015258858601</v>
      </c>
      <c r="D12" s="819">
        <v>0.1671440058545576</v>
      </c>
      <c r="E12" s="820">
        <v>0.14347335098209824</v>
      </c>
      <c r="F12" s="820">
        <v>0.13390342331027733</v>
      </c>
      <c r="G12" s="820">
        <v>0.14602670463360987</v>
      </c>
      <c r="H12" s="820">
        <v>0.13077908256218773</v>
      </c>
      <c r="I12" s="820">
        <v>0.10769430970191111</v>
      </c>
      <c r="J12" s="820">
        <v>9.5903986409035066E-2</v>
      </c>
      <c r="K12" s="787" t="s">
        <v>1288</v>
      </c>
      <c r="L12" s="818">
        <v>0.2844766970645225</v>
      </c>
      <c r="M12" s="818">
        <v>0.17752437044114805</v>
      </c>
      <c r="N12" s="819">
        <v>0.21931616360125741</v>
      </c>
      <c r="O12" s="820">
        <v>0.13644786591136171</v>
      </c>
      <c r="P12" s="820">
        <v>0.1667785838742665</v>
      </c>
      <c r="Q12" s="820">
        <v>0.16898991693495621</v>
      </c>
      <c r="R12" s="820">
        <v>0.14145847979287049</v>
      </c>
      <c r="S12" s="820">
        <v>0.15373709248994305</v>
      </c>
      <c r="T12" s="820">
        <v>0.13065120917694092</v>
      </c>
    </row>
    <row r="13" spans="1:22" ht="12.75" customHeight="1" x14ac:dyDescent="0.2">
      <c r="A13" s="787" t="s">
        <v>12</v>
      </c>
      <c r="B13" s="818">
        <v>0.133000133000133</v>
      </c>
      <c r="C13" s="818">
        <v>0.11392064743382349</v>
      </c>
      <c r="D13" s="819">
        <v>0.10764957909014576</v>
      </c>
      <c r="E13" s="820">
        <v>8.4321475625823455E-2</v>
      </c>
      <c r="F13" s="820">
        <v>6.9559168767933222E-2</v>
      </c>
      <c r="G13" s="820">
        <v>0.10273596502726046</v>
      </c>
      <c r="H13" s="820">
        <v>9.0324445407905185E-2</v>
      </c>
      <c r="I13" s="820">
        <v>5.8598184921222062E-2</v>
      </c>
      <c r="J13" s="820">
        <v>9.6903197432810673E-2</v>
      </c>
      <c r="K13" s="787" t="s">
        <v>12</v>
      </c>
      <c r="L13" s="818">
        <v>0.20894898659741498</v>
      </c>
      <c r="M13" s="818">
        <v>0.13819431848608124</v>
      </c>
      <c r="N13" s="819">
        <v>8.9551023731021293E-2</v>
      </c>
      <c r="O13" s="820">
        <v>8.7042399692003822E-2</v>
      </c>
      <c r="P13" s="820">
        <v>0.10945309934692983</v>
      </c>
      <c r="Q13" s="820">
        <v>8.102496581759254E-2</v>
      </c>
      <c r="R13" s="820">
        <v>9.6283458501829386E-2</v>
      </c>
      <c r="S13" s="820">
        <v>8.3585541094483004E-2</v>
      </c>
      <c r="T13" s="820">
        <v>8.1521257554007825E-2</v>
      </c>
    </row>
    <row r="14" spans="1:22" ht="12.75" customHeight="1" x14ac:dyDescent="0.2">
      <c r="A14" s="787" t="s">
        <v>13</v>
      </c>
      <c r="B14" s="818">
        <v>0.17453169971662399</v>
      </c>
      <c r="C14" s="818">
        <v>0.17745858429804692</v>
      </c>
      <c r="D14" s="819">
        <v>0.11259587538789279</v>
      </c>
      <c r="E14" s="820">
        <v>0.10830387467942054</v>
      </c>
      <c r="F14" s="820">
        <v>6.4281811461446986E-2</v>
      </c>
      <c r="G14" s="820">
        <v>5.3328660726869648E-2</v>
      </c>
      <c r="H14" s="820">
        <v>8.7004437226298539E-2</v>
      </c>
      <c r="I14" s="820">
        <v>8.0326895540111062E-2</v>
      </c>
      <c r="J14" s="820">
        <v>7.4172447408202766E-2</v>
      </c>
      <c r="K14" s="787" t="s">
        <v>13</v>
      </c>
      <c r="L14" s="818">
        <v>0.22102123923278383</v>
      </c>
      <c r="M14" s="818">
        <v>0.18466368127048613</v>
      </c>
      <c r="N14" s="819">
        <v>0.14945576749806774</v>
      </c>
      <c r="O14" s="820">
        <v>0.11046378424377311</v>
      </c>
      <c r="P14" s="820">
        <v>9.5080894825317383E-2</v>
      </c>
      <c r="Q14" s="820">
        <v>8.674218055384883E-2</v>
      </c>
      <c r="R14" s="820">
        <v>0.1241404994586095</v>
      </c>
      <c r="S14" s="820">
        <v>8.3203812731514615E-2</v>
      </c>
      <c r="T14" s="820">
        <v>0.1314104724038008</v>
      </c>
    </row>
    <row r="15" spans="1:22" ht="12.75" customHeight="1" x14ac:dyDescent="0.2">
      <c r="A15" s="787" t="s">
        <v>14</v>
      </c>
      <c r="B15" s="818">
        <v>0.31424912247414855</v>
      </c>
      <c r="C15" s="818">
        <v>0.26870633522052662</v>
      </c>
      <c r="D15" s="819">
        <v>0.22267594825696119</v>
      </c>
      <c r="E15" s="820">
        <v>0.19157088122605365</v>
      </c>
      <c r="F15" s="820">
        <v>0.19206889466584479</v>
      </c>
      <c r="G15" s="820">
        <v>0.17710870046491034</v>
      </c>
      <c r="H15" s="820">
        <v>0.20478499753822291</v>
      </c>
      <c r="I15" s="820">
        <v>0.14873427135080464</v>
      </c>
      <c r="J15" s="820">
        <v>0.15380202769267862</v>
      </c>
      <c r="K15" s="787" t="s">
        <v>14</v>
      </c>
      <c r="L15" s="818">
        <v>0.68764891985352805</v>
      </c>
      <c r="M15" s="818">
        <v>0.56106004536230158</v>
      </c>
      <c r="N15" s="819">
        <v>0.4685959368827306</v>
      </c>
      <c r="O15" s="820">
        <v>0.36432033076897008</v>
      </c>
      <c r="P15" s="820">
        <v>0.36811061935669492</v>
      </c>
      <c r="Q15" s="820">
        <v>0.45227645817280315</v>
      </c>
      <c r="R15" s="820">
        <v>0.41553867801100969</v>
      </c>
      <c r="S15" s="820">
        <v>0.33331593129675957</v>
      </c>
      <c r="T15" s="820">
        <v>0.35023650802395773</v>
      </c>
    </row>
    <row r="16" spans="1:22" ht="12.75" customHeight="1" x14ac:dyDescent="0.2">
      <c r="A16" s="787" t="s">
        <v>15</v>
      </c>
      <c r="B16" s="818">
        <v>0.33994785903182845</v>
      </c>
      <c r="C16" s="818">
        <v>0.25916844784307791</v>
      </c>
      <c r="D16" s="819">
        <v>0.25441303068043652</v>
      </c>
      <c r="E16" s="820">
        <v>0.24612272420768713</v>
      </c>
      <c r="F16" s="820">
        <v>0.23539774625641649</v>
      </c>
      <c r="G16" s="820">
        <v>0.23650612310344135</v>
      </c>
      <c r="H16" s="820">
        <v>0.25141947243814033</v>
      </c>
      <c r="I16" s="820">
        <v>0.20550760378133989</v>
      </c>
      <c r="J16" s="820">
        <v>0.24759356430482676</v>
      </c>
      <c r="K16" s="787" t="s">
        <v>15</v>
      </c>
      <c r="L16" s="818">
        <v>1.0199119228379219</v>
      </c>
      <c r="M16" s="818">
        <v>0.95803793830235673</v>
      </c>
      <c r="N16" s="819">
        <v>0.82626864338412842</v>
      </c>
      <c r="O16" s="820">
        <v>0.69878051529427676</v>
      </c>
      <c r="P16" s="820">
        <v>0.71792194230518203</v>
      </c>
      <c r="Q16" s="820">
        <v>0.72155856650364791</v>
      </c>
      <c r="R16" s="820">
        <v>0.72701269292652404</v>
      </c>
      <c r="S16" s="820">
        <v>0.6193554655083775</v>
      </c>
      <c r="T16" s="820">
        <v>0.60660958525118969</v>
      </c>
    </row>
    <row r="17" spans="1:20" ht="12.75" customHeight="1" x14ac:dyDescent="0.2">
      <c r="A17" s="787" t="s">
        <v>16</v>
      </c>
      <c r="B17" s="818">
        <v>0.32591140520927131</v>
      </c>
      <c r="C17" s="818">
        <v>0.31647336969674406</v>
      </c>
      <c r="D17" s="819">
        <v>0.2508047801737443</v>
      </c>
      <c r="E17" s="820">
        <v>0.25111524712694611</v>
      </c>
      <c r="F17" s="820">
        <v>0.19525382997897267</v>
      </c>
      <c r="G17" s="820">
        <v>0.25602887030308941</v>
      </c>
      <c r="H17" s="820">
        <v>0.29310151290270275</v>
      </c>
      <c r="I17" s="820">
        <v>0.28199144301828083</v>
      </c>
      <c r="J17" s="820">
        <v>0.30337130178036625</v>
      </c>
      <c r="K17" s="787" t="s">
        <v>16</v>
      </c>
      <c r="L17" s="818">
        <v>1.0003010165095978</v>
      </c>
      <c r="M17" s="818">
        <v>0.93853699958659675</v>
      </c>
      <c r="N17" s="819">
        <v>0.84179188748732825</v>
      </c>
      <c r="O17" s="820">
        <v>0.7890635787978616</v>
      </c>
      <c r="P17" s="820">
        <v>0.78383631889792038</v>
      </c>
      <c r="Q17" s="820">
        <v>0.73637275536769353</v>
      </c>
      <c r="R17" s="820">
        <v>0.72455444319758244</v>
      </c>
      <c r="S17" s="820">
        <v>0.71639133867629168</v>
      </c>
      <c r="T17" s="820">
        <v>0.69819523119483606</v>
      </c>
    </row>
    <row r="18" spans="1:20" ht="12.75" customHeight="1" x14ac:dyDescent="0.2">
      <c r="A18" s="787" t="s">
        <v>17</v>
      </c>
      <c r="B18" s="818">
        <v>0.44524390461094587</v>
      </c>
      <c r="C18" s="818">
        <v>0.44881343432039944</v>
      </c>
      <c r="D18" s="819">
        <v>0.36349679400343177</v>
      </c>
      <c r="E18" s="820">
        <v>0.30825284509044859</v>
      </c>
      <c r="F18" s="820">
        <v>0.39733107043828453</v>
      </c>
      <c r="G18" s="820">
        <v>0.37893465229184237</v>
      </c>
      <c r="H18" s="820">
        <v>0.36519883364622502</v>
      </c>
      <c r="I18" s="820">
        <v>0.40943475098922871</v>
      </c>
      <c r="J18" s="820">
        <v>0.52371394925726467</v>
      </c>
      <c r="K18" s="787" t="s">
        <v>17</v>
      </c>
      <c r="L18" s="818">
        <v>1.240165431241929</v>
      </c>
      <c r="M18" s="818">
        <v>1.1896131898362423</v>
      </c>
      <c r="N18" s="819">
        <v>0.91089252534819776</v>
      </c>
      <c r="O18" s="820">
        <v>0.87349949002275284</v>
      </c>
      <c r="P18" s="820">
        <v>0.96362772471745151</v>
      </c>
      <c r="Q18" s="820">
        <v>0.92635479388605835</v>
      </c>
      <c r="R18" s="820">
        <v>0.87949096778864333</v>
      </c>
      <c r="S18" s="820">
        <v>0.92330386657047792</v>
      </c>
      <c r="T18" s="820">
        <v>1.0217713722870696</v>
      </c>
    </row>
    <row r="19" spans="1:20" ht="12.75" customHeight="1" x14ac:dyDescent="0.2">
      <c r="A19" s="787" t="s">
        <v>18</v>
      </c>
      <c r="B19" s="818">
        <v>0.73014980040577171</v>
      </c>
      <c r="C19" s="818">
        <v>0.70180238315436383</v>
      </c>
      <c r="D19" s="819">
        <v>0.54822479589899376</v>
      </c>
      <c r="E19" s="820">
        <v>0.57110744587043627</v>
      </c>
      <c r="F19" s="820">
        <v>0.5176906538259568</v>
      </c>
      <c r="G19" s="820">
        <v>0.57438993607014255</v>
      </c>
      <c r="H19" s="820">
        <v>0.62781682709390274</v>
      </c>
      <c r="I19" s="820">
        <v>0.63922200672002616</v>
      </c>
      <c r="J19" s="820">
        <v>0.72965225699973946</v>
      </c>
      <c r="K19" s="787" t="s">
        <v>18</v>
      </c>
      <c r="L19" s="818">
        <v>1.7721504397238328</v>
      </c>
      <c r="M19" s="818">
        <v>1.6023219412615006</v>
      </c>
      <c r="N19" s="819">
        <v>1.370726574821256</v>
      </c>
      <c r="O19" s="820">
        <v>1.2439449467975976</v>
      </c>
      <c r="P19" s="820">
        <v>1.1077812889909862</v>
      </c>
      <c r="Q19" s="820">
        <v>1.2961073254244992</v>
      </c>
      <c r="R19" s="820">
        <v>1.1612168553748108</v>
      </c>
      <c r="S19" s="820">
        <v>1.2539664334594947</v>
      </c>
      <c r="T19" s="820">
        <v>1.5375828007287278</v>
      </c>
    </row>
    <row r="20" spans="1:20" ht="12.75" customHeight="1" x14ac:dyDescent="0.2">
      <c r="A20" s="787" t="s">
        <v>19</v>
      </c>
      <c r="B20" s="818">
        <v>1.3755118351934115</v>
      </c>
      <c r="C20" s="818">
        <v>1.1701401774064186</v>
      </c>
      <c r="D20" s="819">
        <v>1.0522654398031095</v>
      </c>
      <c r="E20" s="820">
        <v>0.90934761487692695</v>
      </c>
      <c r="F20" s="820">
        <v>0.8723983833923834</v>
      </c>
      <c r="G20" s="820">
        <v>0.81957307493710385</v>
      </c>
      <c r="H20" s="820">
        <v>0.92224399435595517</v>
      </c>
      <c r="I20" s="820">
        <v>0.94135046364345731</v>
      </c>
      <c r="J20" s="820">
        <v>1.1342874357542037</v>
      </c>
      <c r="K20" s="787" t="s">
        <v>19</v>
      </c>
      <c r="L20" s="818">
        <v>3.2631444069534017</v>
      </c>
      <c r="M20" s="818">
        <v>2.5551247178656173</v>
      </c>
      <c r="N20" s="819">
        <v>2.3378157645877762</v>
      </c>
      <c r="O20" s="820">
        <v>1.8751698523416975</v>
      </c>
      <c r="P20" s="820">
        <v>1.7842171562906821</v>
      </c>
      <c r="Q20" s="820">
        <v>1.8746891990021077</v>
      </c>
      <c r="R20" s="820">
        <v>1.7530060497535751</v>
      </c>
      <c r="S20" s="820">
        <v>1.9429844155122402</v>
      </c>
      <c r="T20" s="820">
        <v>2.1482718980896376</v>
      </c>
    </row>
    <row r="21" spans="1:20" ht="12.75" customHeight="1" x14ac:dyDescent="0.2">
      <c r="A21" s="787" t="s">
        <v>20</v>
      </c>
      <c r="B21" s="818">
        <v>2.4705160134356143</v>
      </c>
      <c r="C21" s="818">
        <v>2.2757498770454831</v>
      </c>
      <c r="D21" s="819">
        <v>1.8663448626713282</v>
      </c>
      <c r="E21" s="820">
        <v>1.5816808309726156</v>
      </c>
      <c r="F21" s="820">
        <v>1.5246398744148488</v>
      </c>
      <c r="G21" s="820">
        <v>1.5466135886814782</v>
      </c>
      <c r="H21" s="820">
        <v>1.4696359552380758</v>
      </c>
      <c r="I21" s="820">
        <v>1.5607623393297791</v>
      </c>
      <c r="J21" s="820">
        <v>1.8078801207738473</v>
      </c>
      <c r="K21" s="787" t="s">
        <v>20</v>
      </c>
      <c r="L21" s="818">
        <v>5.5742144226204084</v>
      </c>
      <c r="M21" s="818">
        <v>4.9196940781780967</v>
      </c>
      <c r="N21" s="819">
        <v>3.725714285714286</v>
      </c>
      <c r="O21" s="820">
        <v>3.2979154473008871</v>
      </c>
      <c r="P21" s="820">
        <v>2.9973169179202488</v>
      </c>
      <c r="Q21" s="820">
        <v>2.9678361080772095</v>
      </c>
      <c r="R21" s="820">
        <v>3.0005292234304695</v>
      </c>
      <c r="S21" s="820">
        <v>3.0056517107789591</v>
      </c>
      <c r="T21" s="820">
        <v>3.5836833110319155</v>
      </c>
    </row>
    <row r="22" spans="1:20" ht="12.75" customHeight="1" x14ac:dyDescent="0.2">
      <c r="A22" s="787" t="s">
        <v>21</v>
      </c>
      <c r="B22" s="818">
        <v>3.8514915932844525</v>
      </c>
      <c r="C22" s="818">
        <v>3.4777583160755068</v>
      </c>
      <c r="D22" s="819">
        <v>3.0688320112630501</v>
      </c>
      <c r="E22" s="820">
        <v>2.6005075184027855</v>
      </c>
      <c r="F22" s="820">
        <v>2.477556255100851</v>
      </c>
      <c r="G22" s="820">
        <v>2.3987760391527053</v>
      </c>
      <c r="H22" s="820">
        <v>2.3496198883190749</v>
      </c>
      <c r="I22" s="820">
        <v>2.6347808839245799</v>
      </c>
      <c r="J22" s="820">
        <v>2.8800992526511684</v>
      </c>
      <c r="K22" s="787" t="s">
        <v>21</v>
      </c>
      <c r="L22" s="818">
        <v>9.1006111858932925</v>
      </c>
      <c r="M22" s="818">
        <v>8.024379969733058</v>
      </c>
      <c r="N22" s="819">
        <v>7.0929849182891633</v>
      </c>
      <c r="O22" s="820">
        <v>5.4066362665016259</v>
      </c>
      <c r="P22" s="820">
        <v>5.3711185827706043</v>
      </c>
      <c r="Q22" s="820">
        <v>5.5784615993285502</v>
      </c>
      <c r="R22" s="820">
        <v>5.3142381690526124</v>
      </c>
      <c r="S22" s="820">
        <v>5.5000142413626127</v>
      </c>
      <c r="T22" s="820">
        <v>6.4916584607853745</v>
      </c>
    </row>
    <row r="23" spans="1:20" ht="12.75" customHeight="1" x14ac:dyDescent="0.2">
      <c r="A23" s="787" t="s">
        <v>22</v>
      </c>
      <c r="B23" s="818">
        <v>5.9012348709891249</v>
      </c>
      <c r="C23" s="818">
        <v>5.5638318217963301</v>
      </c>
      <c r="D23" s="819">
        <v>4.8034372748790775</v>
      </c>
      <c r="E23" s="820">
        <v>4.242735540110032</v>
      </c>
      <c r="F23" s="820">
        <v>4.1542401348770976</v>
      </c>
      <c r="G23" s="820">
        <v>3.9950928441592639</v>
      </c>
      <c r="H23" s="820">
        <v>4.041662622916947</v>
      </c>
      <c r="I23" s="820">
        <v>4.2689790556059553</v>
      </c>
      <c r="J23" s="820">
        <v>4.8705938273721952</v>
      </c>
      <c r="K23" s="787" t="s">
        <v>22</v>
      </c>
      <c r="L23" s="818">
        <v>14.051685274072502</v>
      </c>
      <c r="M23" s="818">
        <v>13.067798244768058</v>
      </c>
      <c r="N23" s="819">
        <v>11.583869272405144</v>
      </c>
      <c r="O23" s="820">
        <v>9.2251985601169384</v>
      </c>
      <c r="P23" s="820">
        <v>8.9819589285943913</v>
      </c>
      <c r="Q23" s="820">
        <v>8.619914443174082</v>
      </c>
      <c r="R23" s="820">
        <v>8.3338003001039791</v>
      </c>
      <c r="S23" s="820">
        <v>8.9830544191269208</v>
      </c>
      <c r="T23" s="820">
        <v>10.655378776820903</v>
      </c>
    </row>
    <row r="24" spans="1:20" ht="12.75" customHeight="1" x14ac:dyDescent="0.2">
      <c r="A24" s="787" t="s">
        <v>23</v>
      </c>
      <c r="B24" s="818">
        <v>9.192681165235534</v>
      </c>
      <c r="C24" s="818">
        <v>8.6220370718885864</v>
      </c>
      <c r="D24" s="819">
        <v>7.6832519110889832</v>
      </c>
      <c r="E24" s="820">
        <v>7.070640147349172</v>
      </c>
      <c r="F24" s="820">
        <v>6.8750427467341497</v>
      </c>
      <c r="G24" s="820">
        <v>7.1883055254482864</v>
      </c>
      <c r="H24" s="820">
        <v>6.9878674755016332</v>
      </c>
      <c r="I24" s="820">
        <v>7.033021974001902</v>
      </c>
      <c r="J24" s="820">
        <v>8.4134807854290177</v>
      </c>
      <c r="K24" s="787" t="s">
        <v>23</v>
      </c>
      <c r="L24" s="818">
        <v>22.133819599576537</v>
      </c>
      <c r="M24" s="818">
        <v>19.859474948623696</v>
      </c>
      <c r="N24" s="819">
        <v>18.636746369539892</v>
      </c>
      <c r="O24" s="820">
        <v>16.358367335169191</v>
      </c>
      <c r="P24" s="820">
        <v>15.654458898944194</v>
      </c>
      <c r="Q24" s="820">
        <v>15.083056078646075</v>
      </c>
      <c r="R24" s="820">
        <v>14.878172163479892</v>
      </c>
      <c r="S24" s="820">
        <v>15.997295687587528</v>
      </c>
      <c r="T24" s="820">
        <v>18.869822703478526</v>
      </c>
    </row>
    <row r="25" spans="1:20" ht="12.75" customHeight="1" x14ac:dyDescent="0.2">
      <c r="A25" s="787" t="s">
        <v>24</v>
      </c>
      <c r="B25" s="818">
        <v>16.143808552673505</v>
      </c>
      <c r="C25" s="818">
        <v>14.1359918200409</v>
      </c>
      <c r="D25" s="819">
        <v>12.669437372324474</v>
      </c>
      <c r="E25" s="820">
        <v>11.751376201629162</v>
      </c>
      <c r="F25" s="820">
        <v>11.332126809447677</v>
      </c>
      <c r="G25" s="820">
        <v>11.18181172135942</v>
      </c>
      <c r="H25" s="820">
        <v>10.685088158162396</v>
      </c>
      <c r="I25" s="820">
        <v>11.471227858538125</v>
      </c>
      <c r="J25" s="820">
        <v>13.697548874511959</v>
      </c>
      <c r="K25" s="787" t="s">
        <v>24</v>
      </c>
      <c r="L25" s="818">
        <v>34.14122820473488</v>
      </c>
      <c r="M25" s="818">
        <v>29.427236932298229</v>
      </c>
      <c r="N25" s="819">
        <v>26.862497615694611</v>
      </c>
      <c r="O25" s="820">
        <v>24.715162138475023</v>
      </c>
      <c r="P25" s="820">
        <v>23.840439144473123</v>
      </c>
      <c r="Q25" s="820">
        <v>23.966278349081065</v>
      </c>
      <c r="R25" s="820">
        <v>23.227511718341461</v>
      </c>
      <c r="S25" s="820">
        <v>25.633766076774052</v>
      </c>
      <c r="T25" s="820">
        <v>29.320997596850777</v>
      </c>
    </row>
    <row r="26" spans="1:20" ht="12.75" customHeight="1" x14ac:dyDescent="0.2">
      <c r="A26" s="787" t="s">
        <v>25</v>
      </c>
      <c r="B26" s="818">
        <v>28.114840235131851</v>
      </c>
      <c r="C26" s="818">
        <v>24.882250867625185</v>
      </c>
      <c r="D26" s="819">
        <v>20.891699721690568</v>
      </c>
      <c r="E26" s="820">
        <v>19.33512650552251</v>
      </c>
      <c r="F26" s="820">
        <v>18.902611786523799</v>
      </c>
      <c r="G26" s="820">
        <v>18.890048498987046</v>
      </c>
      <c r="H26" s="820">
        <v>17.961939362743188</v>
      </c>
      <c r="I26" s="820">
        <v>20.017236090620937</v>
      </c>
      <c r="J26" s="820">
        <v>23.178529484261045</v>
      </c>
      <c r="K26" s="787" t="s">
        <v>25</v>
      </c>
      <c r="L26" s="818">
        <v>51.303832356553997</v>
      </c>
      <c r="M26" s="818">
        <v>45.536578511880599</v>
      </c>
      <c r="N26" s="819">
        <v>38.768979796712259</v>
      </c>
      <c r="O26" s="820">
        <v>38.693140590103376</v>
      </c>
      <c r="P26" s="820">
        <v>36.700682677627228</v>
      </c>
      <c r="Q26" s="820">
        <v>36.68821321232604</v>
      </c>
      <c r="R26" s="820">
        <v>35.472625050538959</v>
      </c>
      <c r="S26" s="820">
        <v>40.723227322250473</v>
      </c>
      <c r="T26" s="820">
        <v>46.461094614286289</v>
      </c>
    </row>
    <row r="27" spans="1:20" ht="12.75" customHeight="1" x14ac:dyDescent="0.2">
      <c r="A27" s="787" t="s">
        <v>26</v>
      </c>
      <c r="B27" s="818">
        <v>51.458082813929757</v>
      </c>
      <c r="C27" s="818">
        <v>46.611619430186714</v>
      </c>
      <c r="D27" s="819">
        <v>38.395622548007438</v>
      </c>
      <c r="E27" s="820">
        <v>33.979942285271136</v>
      </c>
      <c r="F27" s="820">
        <v>32.101514231462474</v>
      </c>
      <c r="G27" s="820">
        <v>31.582443783159061</v>
      </c>
      <c r="H27" s="820">
        <v>31.743521577644902</v>
      </c>
      <c r="I27" s="820">
        <v>35.515006513883989</v>
      </c>
      <c r="J27" s="820">
        <v>39.00072667282047</v>
      </c>
      <c r="K27" s="787" t="s">
        <v>26</v>
      </c>
      <c r="L27" s="818">
        <v>80.377509620574969</v>
      </c>
      <c r="M27" s="818">
        <v>72.794725891760464</v>
      </c>
      <c r="N27" s="819">
        <v>62.68157693993151</v>
      </c>
      <c r="O27" s="820">
        <v>56.202515633770524</v>
      </c>
      <c r="P27" s="820">
        <v>54.243485135096982</v>
      </c>
      <c r="Q27" s="820">
        <v>54.509179554598369</v>
      </c>
      <c r="R27" s="820">
        <v>53.618327764145938</v>
      </c>
      <c r="S27" s="820">
        <v>64.287618088666449</v>
      </c>
      <c r="T27" s="820">
        <v>72.515175266461085</v>
      </c>
    </row>
    <row r="28" spans="1:20" ht="12.75" customHeight="1" x14ac:dyDescent="0.2">
      <c r="A28" s="787" t="s">
        <v>27</v>
      </c>
      <c r="B28" s="818">
        <v>89.341824879910419</v>
      </c>
      <c r="C28" s="818">
        <v>86.864378089240986</v>
      </c>
      <c r="D28" s="818">
        <v>74.280297757538406</v>
      </c>
      <c r="E28" s="818">
        <v>69.661319548070765</v>
      </c>
      <c r="F28" s="821">
        <v>63.54282248671597</v>
      </c>
      <c r="G28" s="821">
        <v>61.739575268222538</v>
      </c>
      <c r="H28" s="821">
        <v>59.273852698170316</v>
      </c>
      <c r="I28" s="821">
        <v>69.076443450115505</v>
      </c>
      <c r="J28" s="821">
        <v>69.750348336294721</v>
      </c>
      <c r="K28" s="787" t="s">
        <v>27</v>
      </c>
      <c r="L28" s="818">
        <v>124.81028027926743</v>
      </c>
      <c r="M28" s="818">
        <v>118.66475233309404</v>
      </c>
      <c r="N28" s="819">
        <v>104.18018705859896</v>
      </c>
      <c r="O28" s="820">
        <v>95.887152406099105</v>
      </c>
      <c r="P28" s="820">
        <v>92.325342672543925</v>
      </c>
      <c r="Q28" s="820">
        <v>90.64039408866995</v>
      </c>
      <c r="R28" s="820">
        <v>88.058071108918568</v>
      </c>
      <c r="S28" s="820">
        <v>106.3475522732936</v>
      </c>
      <c r="T28" s="820">
        <v>108.55943046487975</v>
      </c>
    </row>
    <row r="29" spans="1:20" ht="12.75" customHeight="1" x14ac:dyDescent="0.2">
      <c r="A29" s="787" t="s">
        <v>5</v>
      </c>
      <c r="B29" s="818">
        <v>189.47439932969496</v>
      </c>
      <c r="C29" s="818">
        <v>199.27060335913703</v>
      </c>
      <c r="D29" s="818">
        <v>165.53346319232605</v>
      </c>
      <c r="E29" s="818">
        <v>167.75852754761198</v>
      </c>
      <c r="F29" s="821">
        <v>163.3237411104493</v>
      </c>
      <c r="G29" s="821">
        <v>164.04808854398576</v>
      </c>
      <c r="H29" s="821">
        <v>159.25910381779772</v>
      </c>
      <c r="I29" s="821">
        <v>183.74830843015309</v>
      </c>
      <c r="J29" s="821">
        <v>181.75388462225396</v>
      </c>
      <c r="K29" s="787" t="s">
        <v>5</v>
      </c>
      <c r="L29" s="818">
        <v>212.59184039185234</v>
      </c>
      <c r="M29" s="818">
        <v>225.25636594077659</v>
      </c>
      <c r="N29" s="818">
        <v>194.15458937198068</v>
      </c>
      <c r="O29" s="818">
        <v>194.74681428093771</v>
      </c>
      <c r="P29" s="821">
        <v>187.90236279322588</v>
      </c>
      <c r="Q29" s="821">
        <v>183.75337237612689</v>
      </c>
      <c r="R29" s="821">
        <v>184.8893460407258</v>
      </c>
      <c r="S29" s="821">
        <v>218.54728918074798</v>
      </c>
      <c r="T29" s="821">
        <v>224.34085846327758</v>
      </c>
    </row>
    <row r="30" spans="1:20" s="799" customFormat="1" ht="18.75" customHeight="1" x14ac:dyDescent="0.2">
      <c r="A30" s="822"/>
      <c r="B30" s="823"/>
      <c r="C30" s="823"/>
      <c r="D30" s="823"/>
      <c r="E30" s="823"/>
      <c r="F30" s="823"/>
      <c r="G30" s="823"/>
      <c r="H30" s="823"/>
      <c r="I30" s="823"/>
      <c r="J30" s="823"/>
    </row>
    <row r="31" spans="1:20" s="799" customFormat="1" ht="12.75" customHeight="1" x14ac:dyDescent="0.2">
      <c r="C31" s="824"/>
      <c r="K31" s="1253" t="s">
        <v>1387</v>
      </c>
      <c r="L31" s="1253"/>
      <c r="M31" s="1253"/>
      <c r="N31" s="1253"/>
      <c r="O31" s="1253"/>
      <c r="P31" s="1253"/>
      <c r="Q31" s="1253"/>
      <c r="R31" s="1253"/>
      <c r="S31" s="1253"/>
      <c r="T31" s="1253"/>
    </row>
    <row r="32" spans="1:20" s="799" customFormat="1" ht="12.75" customHeight="1" x14ac:dyDescent="0.2">
      <c r="C32" s="824"/>
      <c r="K32" s="1059" t="s">
        <v>1302</v>
      </c>
      <c r="L32" s="1059"/>
      <c r="M32" s="1059"/>
      <c r="N32" s="1059"/>
      <c r="O32" s="1059"/>
      <c r="P32" s="1059"/>
      <c r="Q32" s="1059"/>
      <c r="R32" s="1059"/>
      <c r="S32" s="1059"/>
      <c r="T32" s="1059"/>
    </row>
    <row r="33" spans="1:10" s="799" customFormat="1" ht="12.75" customHeight="1" x14ac:dyDescent="0.2">
      <c r="A33" s="822"/>
      <c r="B33" s="823"/>
      <c r="C33" s="823"/>
      <c r="D33" s="823"/>
      <c r="E33" s="823"/>
      <c r="F33" s="823"/>
      <c r="G33" s="823"/>
      <c r="H33" s="823"/>
      <c r="I33" s="823"/>
      <c r="J33" s="823"/>
    </row>
    <row r="34" spans="1:10" s="799" customFormat="1" ht="12.75" customHeight="1" x14ac:dyDescent="0.2">
      <c r="A34" s="822"/>
      <c r="B34" s="823"/>
      <c r="C34" s="823"/>
      <c r="D34" s="823"/>
      <c r="E34" s="823"/>
      <c r="F34" s="823"/>
      <c r="G34" s="823"/>
      <c r="H34" s="823"/>
      <c r="I34" s="823"/>
      <c r="J34" s="823"/>
    </row>
    <row r="35" spans="1:10" s="799" customFormat="1" ht="12.75" customHeight="1" x14ac:dyDescent="0.2">
      <c r="A35" s="822"/>
      <c r="B35" s="823"/>
      <c r="C35" s="823"/>
      <c r="D35" s="823"/>
      <c r="E35" s="823"/>
      <c r="F35" s="823"/>
      <c r="G35" s="823"/>
      <c r="H35" s="823"/>
      <c r="I35" s="823"/>
      <c r="J35" s="823"/>
    </row>
    <row r="36" spans="1:10" s="799" customFormat="1" ht="12.75" customHeight="1" x14ac:dyDescent="0.2">
      <c r="A36" s="822"/>
      <c r="B36" s="823"/>
      <c r="C36" s="823"/>
      <c r="D36" s="823"/>
      <c r="E36" s="823"/>
      <c r="F36" s="823"/>
      <c r="G36" s="823"/>
      <c r="H36" s="823"/>
      <c r="I36" s="823"/>
      <c r="J36" s="823"/>
    </row>
    <row r="37" spans="1:10" s="799" customFormat="1" ht="12.75" customHeight="1" x14ac:dyDescent="0.2">
      <c r="A37" s="822"/>
      <c r="B37" s="823"/>
      <c r="C37" s="823"/>
      <c r="D37" s="823"/>
      <c r="E37" s="823"/>
      <c r="F37" s="823"/>
      <c r="G37" s="823"/>
      <c r="H37" s="823"/>
      <c r="I37" s="823"/>
      <c r="J37" s="823"/>
    </row>
    <row r="38" spans="1:10" s="799" customFormat="1" ht="12.75" customHeight="1" x14ac:dyDescent="0.2">
      <c r="A38" s="822"/>
      <c r="B38" s="823"/>
      <c r="C38" s="823"/>
      <c r="D38" s="823"/>
      <c r="E38" s="823"/>
      <c r="F38" s="823"/>
      <c r="G38" s="823"/>
      <c r="H38" s="823"/>
      <c r="I38" s="823"/>
      <c r="J38" s="823"/>
    </row>
    <row r="39" spans="1:10" s="799" customFormat="1" ht="12.75" customHeight="1" x14ac:dyDescent="0.2">
      <c r="A39" s="822"/>
      <c r="B39" s="823"/>
      <c r="C39" s="823"/>
      <c r="D39" s="823"/>
      <c r="E39" s="823"/>
      <c r="F39" s="823"/>
      <c r="G39" s="823"/>
      <c r="H39" s="823"/>
      <c r="I39" s="823"/>
      <c r="J39" s="823"/>
    </row>
    <row r="40" spans="1:10" s="799" customFormat="1" ht="12.75" customHeight="1" x14ac:dyDescent="0.2">
      <c r="A40" s="822"/>
      <c r="B40" s="823"/>
      <c r="C40" s="823"/>
      <c r="D40" s="823"/>
      <c r="E40" s="823"/>
      <c r="F40" s="823"/>
      <c r="G40" s="823"/>
      <c r="H40" s="823"/>
      <c r="I40" s="823"/>
      <c r="J40" s="823"/>
    </row>
    <row r="41" spans="1:10" s="799" customFormat="1" ht="12.75" customHeight="1" x14ac:dyDescent="0.2">
      <c r="A41" s="822"/>
      <c r="B41" s="823"/>
      <c r="C41" s="823"/>
      <c r="D41" s="823"/>
      <c r="E41" s="823"/>
      <c r="F41" s="823"/>
      <c r="G41" s="823"/>
      <c r="H41" s="823"/>
      <c r="I41" s="823"/>
      <c r="J41" s="823"/>
    </row>
    <row r="42" spans="1:10" s="799" customFormat="1" ht="12.75" customHeight="1" x14ac:dyDescent="0.2">
      <c r="A42" s="822"/>
      <c r="B42" s="823"/>
      <c r="C42" s="823"/>
      <c r="D42" s="823"/>
      <c r="E42" s="823"/>
      <c r="F42" s="823"/>
      <c r="G42" s="823"/>
      <c r="H42" s="823"/>
      <c r="I42" s="823"/>
      <c r="J42" s="823"/>
    </row>
    <row r="43" spans="1:10" s="799" customFormat="1" ht="12.75" customHeight="1" x14ac:dyDescent="0.2">
      <c r="A43" s="822"/>
      <c r="B43" s="823"/>
      <c r="C43" s="823"/>
      <c r="D43" s="823"/>
      <c r="E43" s="823"/>
      <c r="F43" s="823"/>
      <c r="G43" s="823"/>
      <c r="H43" s="823"/>
      <c r="I43" s="823"/>
      <c r="J43" s="823"/>
    </row>
    <row r="44" spans="1:10" s="799" customFormat="1" ht="12.75" customHeight="1" x14ac:dyDescent="0.2">
      <c r="A44" s="822"/>
      <c r="B44" s="823"/>
      <c r="C44" s="823"/>
      <c r="D44" s="823"/>
      <c r="E44" s="823"/>
      <c r="F44" s="823"/>
      <c r="G44" s="823"/>
      <c r="H44" s="823"/>
      <c r="I44" s="823"/>
      <c r="J44" s="823"/>
    </row>
    <row r="45" spans="1:10" s="799" customFormat="1" ht="12.75" customHeight="1" x14ac:dyDescent="0.2">
      <c r="A45" s="822"/>
      <c r="B45" s="823"/>
      <c r="C45" s="823"/>
      <c r="D45" s="823"/>
      <c r="E45" s="823"/>
      <c r="F45" s="823"/>
      <c r="G45" s="823"/>
      <c r="H45" s="823"/>
      <c r="I45" s="823"/>
      <c r="J45" s="823"/>
    </row>
    <row r="46" spans="1:10" s="799" customFormat="1" ht="12.75" customHeight="1" x14ac:dyDescent="0.2">
      <c r="A46" s="822"/>
      <c r="B46" s="823"/>
      <c r="C46" s="823"/>
      <c r="D46" s="823"/>
      <c r="E46" s="823"/>
      <c r="F46" s="823"/>
      <c r="G46" s="823"/>
      <c r="H46" s="823"/>
      <c r="I46" s="823"/>
      <c r="J46" s="823"/>
    </row>
    <row r="47" spans="1:10" s="799" customFormat="1" ht="12.75" customHeight="1" x14ac:dyDescent="0.2">
      <c r="A47" s="822"/>
      <c r="B47" s="823"/>
      <c r="C47" s="823"/>
      <c r="D47" s="823"/>
      <c r="E47" s="823"/>
      <c r="F47" s="823"/>
      <c r="G47" s="823"/>
      <c r="H47" s="823"/>
      <c r="I47" s="823"/>
      <c r="J47" s="823"/>
    </row>
    <row r="48" spans="1:10" s="799" customFormat="1" ht="12.75" customHeight="1" x14ac:dyDescent="0.2">
      <c r="A48" s="822"/>
      <c r="B48" s="823"/>
      <c r="C48" s="823"/>
      <c r="D48" s="823"/>
      <c r="E48" s="823"/>
      <c r="F48" s="823"/>
      <c r="G48" s="823"/>
      <c r="H48" s="823"/>
      <c r="I48" s="823"/>
      <c r="J48" s="823"/>
    </row>
    <row r="49" spans="1:10" s="799" customFormat="1" ht="12.75" customHeight="1" x14ac:dyDescent="0.2">
      <c r="A49" s="822"/>
      <c r="B49" s="823"/>
      <c r="C49" s="823"/>
      <c r="D49" s="823"/>
      <c r="E49" s="823"/>
      <c r="F49" s="823"/>
      <c r="G49" s="823"/>
      <c r="H49" s="823"/>
      <c r="I49" s="823"/>
      <c r="J49" s="823"/>
    </row>
    <row r="50" spans="1:10" s="799" customFormat="1" ht="12.75" customHeight="1" x14ac:dyDescent="0.2">
      <c r="A50" s="822"/>
      <c r="B50" s="823"/>
      <c r="C50" s="823"/>
      <c r="D50" s="823"/>
      <c r="E50" s="823"/>
      <c r="F50" s="823"/>
      <c r="G50" s="823"/>
      <c r="H50" s="823"/>
      <c r="I50" s="823"/>
      <c r="J50" s="823"/>
    </row>
    <row r="51" spans="1:10" s="799" customFormat="1" ht="12.75" customHeight="1" x14ac:dyDescent="0.2"/>
    <row r="52" spans="1:10" s="825" customFormat="1" ht="12.75" customHeight="1" x14ac:dyDescent="0.2"/>
    <row r="53" spans="1:10" s="825" customFormat="1" ht="12.75" customHeight="1" x14ac:dyDescent="0.2"/>
    <row r="54" spans="1:10" s="825" customFormat="1" ht="12.75" customHeight="1" x14ac:dyDescent="0.2"/>
    <row r="55" spans="1:10" s="825" customFormat="1" ht="12.75" customHeight="1" x14ac:dyDescent="0.2"/>
    <row r="56" spans="1:10" s="825" customFormat="1" ht="12.75" customHeight="1" x14ac:dyDescent="0.2"/>
    <row r="57" spans="1:10" s="825" customFormat="1" ht="12.75" customHeight="1" x14ac:dyDescent="0.2"/>
    <row r="58" spans="1:10" s="825" customFormat="1" ht="12.75" customHeight="1" x14ac:dyDescent="0.2"/>
    <row r="59" spans="1:10" s="825" customFormat="1" ht="12.75" customHeight="1" x14ac:dyDescent="0.2"/>
    <row r="60" spans="1:10" s="825" customFormat="1" ht="12.75" customHeight="1" x14ac:dyDescent="0.2"/>
    <row r="61" spans="1:10" s="825" customFormat="1" ht="12.75" customHeight="1" x14ac:dyDescent="0.2"/>
    <row r="62" spans="1:10" s="825" customFormat="1" ht="12.75" customHeight="1" x14ac:dyDescent="0.2"/>
    <row r="63" spans="1:10" s="825" customFormat="1" ht="12.75" customHeight="1" x14ac:dyDescent="0.2"/>
    <row r="64" spans="1:10" s="825" customFormat="1" ht="12.75" customHeight="1" x14ac:dyDescent="0.2"/>
    <row r="65" spans="8:10" s="825" customFormat="1" ht="12.75" customHeight="1" x14ac:dyDescent="0.2"/>
    <row r="66" spans="8:10" s="825" customFormat="1" ht="12.75" customHeight="1" x14ac:dyDescent="0.2"/>
    <row r="67" spans="8:10" s="825" customFormat="1" ht="12.75" customHeight="1" x14ac:dyDescent="0.2"/>
    <row r="68" spans="8:10" s="825" customFormat="1" ht="12.75" customHeight="1" x14ac:dyDescent="0.2"/>
    <row r="69" spans="8:10" s="825" customFormat="1" ht="12.75" customHeight="1" x14ac:dyDescent="0.2"/>
    <row r="70" spans="8:10" s="799" customFormat="1" x14ac:dyDescent="0.2">
      <c r="H70" s="803"/>
      <c r="I70" s="803"/>
      <c r="J70" s="803"/>
    </row>
    <row r="71" spans="8:10" s="799" customFormat="1" x14ac:dyDescent="0.2">
      <c r="H71" s="803"/>
      <c r="I71" s="803"/>
      <c r="J71" s="803"/>
    </row>
    <row r="72" spans="8:10" s="799" customFormat="1" x14ac:dyDescent="0.2">
      <c r="H72" s="803"/>
      <c r="I72" s="803"/>
      <c r="J72" s="803"/>
    </row>
    <row r="73" spans="8:10" x14ac:dyDescent="0.2">
      <c r="H73" s="798"/>
      <c r="I73" s="798"/>
      <c r="J73" s="798"/>
    </row>
    <row r="74" spans="8:10" x14ac:dyDescent="0.2">
      <c r="H74" s="798"/>
      <c r="I74" s="798"/>
      <c r="J74" s="798"/>
    </row>
  </sheetData>
  <mergeCells count="6">
    <mergeCell ref="B7:J7"/>
    <mergeCell ref="L7:T7"/>
    <mergeCell ref="B9:J9"/>
    <mergeCell ref="L9:S9"/>
    <mergeCell ref="K31:T31"/>
    <mergeCell ref="K32:T32"/>
  </mergeCells>
  <hyperlinks>
    <hyperlink ref="U1" location="Obsah!A1" display="Obsah 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workbookViewId="0">
      <selection activeCell="K1" sqref="K1"/>
    </sheetView>
  </sheetViews>
  <sheetFormatPr defaultColWidth="10.28515625" defaultRowHeight="12.75" x14ac:dyDescent="0.2"/>
  <cols>
    <col min="1" max="1" width="7.42578125" style="767" customWidth="1"/>
    <col min="2" max="2" width="8" style="767" customWidth="1"/>
    <col min="3" max="7" width="8.7109375" style="767" customWidth="1"/>
    <col min="8" max="8" width="8.42578125" style="767" customWidth="1"/>
    <col min="9" max="16384" width="10.28515625" style="767"/>
  </cols>
  <sheetData>
    <row r="1" spans="1:11" ht="15" customHeight="1" x14ac:dyDescent="0.2">
      <c r="A1" s="765" t="s">
        <v>111</v>
      </c>
      <c r="B1" s="765"/>
      <c r="C1" s="765"/>
      <c r="D1" s="766"/>
      <c r="I1" s="766" t="s">
        <v>112</v>
      </c>
      <c r="J1" s="768"/>
      <c r="K1" s="911" t="s">
        <v>1294</v>
      </c>
    </row>
    <row r="2" spans="1:11" ht="9" customHeight="1" x14ac:dyDescent="0.2">
      <c r="A2" s="765"/>
      <c r="B2" s="765"/>
      <c r="C2" s="765"/>
      <c r="D2" s="766"/>
      <c r="H2" s="766"/>
    </row>
    <row r="3" spans="1:11" ht="15" customHeight="1" x14ac:dyDescent="0.2">
      <c r="A3" s="765" t="s">
        <v>1312</v>
      </c>
      <c r="B3" s="765"/>
      <c r="C3" s="765"/>
    </row>
    <row r="4" spans="1:11" ht="15" customHeight="1" x14ac:dyDescent="0.2">
      <c r="A4" s="769" t="s">
        <v>1308</v>
      </c>
      <c r="B4" s="765"/>
      <c r="C4" s="765"/>
    </row>
    <row r="5" spans="1:11" ht="15" customHeight="1" thickBot="1" x14ac:dyDescent="0.25">
      <c r="A5" s="838" t="s">
        <v>187</v>
      </c>
      <c r="B5" s="771"/>
      <c r="C5" s="772"/>
      <c r="D5" s="771"/>
      <c r="E5" s="772"/>
      <c r="F5" s="771"/>
      <c r="G5" s="773"/>
      <c r="H5" s="774" t="s">
        <v>188</v>
      </c>
      <c r="I5" s="773"/>
    </row>
    <row r="6" spans="1:11" s="775" customFormat="1" ht="22.5" customHeight="1" x14ac:dyDescent="0.25">
      <c r="A6" s="839" t="s">
        <v>1309</v>
      </c>
      <c r="B6" s="1236" t="s">
        <v>1310</v>
      </c>
      <c r="C6" s="1237"/>
      <c r="D6" s="1237"/>
      <c r="E6" s="1237"/>
      <c r="F6" s="1237"/>
      <c r="G6" s="1237"/>
      <c r="H6" s="1237"/>
      <c r="I6" s="1238"/>
    </row>
    <row r="7" spans="1:11" s="775" customFormat="1" ht="25.5" customHeight="1" thickBot="1" x14ac:dyDescent="0.3">
      <c r="A7" s="840" t="s">
        <v>1311</v>
      </c>
      <c r="B7" s="776">
        <v>2000</v>
      </c>
      <c r="C7" s="777">
        <v>2005</v>
      </c>
      <c r="D7" s="778">
        <v>2010</v>
      </c>
      <c r="E7" s="779">
        <v>2015</v>
      </c>
      <c r="F7" s="778">
        <v>2018</v>
      </c>
      <c r="G7" s="779">
        <v>2019</v>
      </c>
      <c r="H7" s="779">
        <v>2020</v>
      </c>
      <c r="I7" s="779">
        <v>2021</v>
      </c>
    </row>
    <row r="8" spans="1:11" s="782" customFormat="1" ht="18.75" customHeight="1" x14ac:dyDescent="0.25">
      <c r="A8" s="780"/>
      <c r="B8" s="1239" t="s">
        <v>1286</v>
      </c>
      <c r="C8" s="1240"/>
      <c r="D8" s="1241"/>
      <c r="E8" s="1241"/>
      <c r="F8" s="1241"/>
      <c r="G8" s="1241"/>
      <c r="H8" s="1241"/>
    </row>
    <row r="9" spans="1:11" s="765" customFormat="1" ht="22.5" customHeight="1" x14ac:dyDescent="0.2">
      <c r="A9" s="841">
        <v>0</v>
      </c>
      <c r="B9" s="842">
        <v>78.389820665900004</v>
      </c>
      <c r="C9" s="842">
        <v>79.343989580200002</v>
      </c>
      <c r="D9" s="843">
        <v>80.631133235999997</v>
      </c>
      <c r="E9" s="844">
        <v>81.453555799900002</v>
      </c>
      <c r="F9" s="844">
        <v>81.891750582</v>
      </c>
      <c r="G9" s="844">
        <v>82.101481838400005</v>
      </c>
      <c r="H9" s="844">
        <v>81.376889556699993</v>
      </c>
      <c r="I9" s="844">
        <v>80.508514062700002</v>
      </c>
    </row>
    <row r="10" spans="1:11" ht="12.75" customHeight="1" x14ac:dyDescent="0.2">
      <c r="A10" s="845">
        <v>1</v>
      </c>
      <c r="B10" s="846">
        <v>77.668013214699997</v>
      </c>
      <c r="C10" s="846">
        <v>78.565452274500004</v>
      </c>
      <c r="D10" s="847">
        <v>79.828114939599999</v>
      </c>
      <c r="E10" s="848">
        <v>80.610959604200005</v>
      </c>
      <c r="F10" s="848">
        <v>81.087088668999996</v>
      </c>
      <c r="G10" s="848">
        <v>81.2843907954</v>
      </c>
      <c r="H10" s="848">
        <v>80.523814698500004</v>
      </c>
      <c r="I10" s="848">
        <v>79.657034902299998</v>
      </c>
    </row>
    <row r="11" spans="1:11" ht="12.75" customHeight="1" x14ac:dyDescent="0.2">
      <c r="A11" s="845">
        <v>5</v>
      </c>
      <c r="B11" s="846">
        <v>73.746178226300003</v>
      </c>
      <c r="C11" s="846">
        <v>74.6260302548</v>
      </c>
      <c r="D11" s="847">
        <v>75.882192103600005</v>
      </c>
      <c r="E11" s="848">
        <v>76.653030233099997</v>
      </c>
      <c r="F11" s="848">
        <v>77.132147543399995</v>
      </c>
      <c r="G11" s="848">
        <v>77.327399545099993</v>
      </c>
      <c r="H11" s="848">
        <v>76.557625438200006</v>
      </c>
      <c r="I11" s="848">
        <v>75.690010813599997</v>
      </c>
    </row>
    <row r="12" spans="1:11" ht="12.75" customHeight="1" x14ac:dyDescent="0.2">
      <c r="A12" s="845">
        <v>10</v>
      </c>
      <c r="B12" s="846">
        <v>68.796824855899999</v>
      </c>
      <c r="C12" s="846">
        <v>69.670823968899995</v>
      </c>
      <c r="D12" s="847">
        <v>70.922660557499995</v>
      </c>
      <c r="E12" s="848">
        <v>71.686697691999996</v>
      </c>
      <c r="F12" s="848">
        <v>72.167880840500004</v>
      </c>
      <c r="G12" s="848">
        <v>72.359938218400004</v>
      </c>
      <c r="H12" s="848">
        <v>71.581173229699999</v>
      </c>
      <c r="I12" s="848">
        <v>70.724019870600003</v>
      </c>
    </row>
    <row r="13" spans="1:11" ht="12.75" customHeight="1" x14ac:dyDescent="0.2">
      <c r="A13" s="845">
        <v>15</v>
      </c>
      <c r="B13" s="846">
        <v>63.854065451300002</v>
      </c>
      <c r="C13" s="846">
        <v>64.727322755100005</v>
      </c>
      <c r="D13" s="847">
        <v>65.961884956199995</v>
      </c>
      <c r="E13" s="848">
        <v>66.726087258700005</v>
      </c>
      <c r="F13" s="848">
        <v>67.192573772200006</v>
      </c>
      <c r="G13" s="848">
        <v>67.3928168363</v>
      </c>
      <c r="H13" s="848">
        <v>66.611100551299998</v>
      </c>
      <c r="I13" s="848">
        <v>65.751769829500006</v>
      </c>
    </row>
    <row r="14" spans="1:11" ht="12.75" customHeight="1" x14ac:dyDescent="0.2">
      <c r="A14" s="845">
        <v>20</v>
      </c>
      <c r="B14" s="846">
        <v>58.950077527399998</v>
      </c>
      <c r="C14" s="846">
        <v>59.8043241739</v>
      </c>
      <c r="D14" s="847">
        <v>61.027388327399997</v>
      </c>
      <c r="E14" s="848">
        <v>61.786670316600002</v>
      </c>
      <c r="F14" s="848">
        <v>62.244970434400003</v>
      </c>
      <c r="G14" s="848">
        <v>62.455798077600001</v>
      </c>
      <c r="H14" s="848">
        <v>61.658454056399997</v>
      </c>
      <c r="I14" s="848">
        <v>60.8001718139</v>
      </c>
    </row>
    <row r="15" spans="1:11" ht="12.75" customHeight="1" x14ac:dyDescent="0.2">
      <c r="A15" s="845">
        <v>25</v>
      </c>
      <c r="B15" s="846">
        <v>54.044303943499997</v>
      </c>
      <c r="C15" s="846">
        <v>54.884037141599997</v>
      </c>
      <c r="D15" s="847">
        <v>56.1009746561</v>
      </c>
      <c r="E15" s="848">
        <v>56.857014768299997</v>
      </c>
      <c r="F15" s="848">
        <v>57.318070865999999</v>
      </c>
      <c r="G15" s="848">
        <v>57.5330949011</v>
      </c>
      <c r="H15" s="848">
        <v>56.716396996599997</v>
      </c>
      <c r="I15" s="848">
        <v>55.867924723500003</v>
      </c>
    </row>
    <row r="16" spans="1:11" ht="12.75" customHeight="1" x14ac:dyDescent="0.2">
      <c r="A16" s="845">
        <v>30</v>
      </c>
      <c r="B16" s="846">
        <v>49.128962272899997</v>
      </c>
      <c r="C16" s="846">
        <v>49.968218188100003</v>
      </c>
      <c r="D16" s="847">
        <v>51.170212729799999</v>
      </c>
      <c r="E16" s="848">
        <v>51.923781990999998</v>
      </c>
      <c r="F16" s="848">
        <v>52.390922749700003</v>
      </c>
      <c r="G16" s="848">
        <v>52.613048318099999</v>
      </c>
      <c r="H16" s="848">
        <v>51.794148786800001</v>
      </c>
      <c r="I16" s="848">
        <v>50.953886245</v>
      </c>
    </row>
    <row r="17" spans="1:9" ht="12.75" customHeight="1" x14ac:dyDescent="0.2">
      <c r="A17" s="845">
        <v>35</v>
      </c>
      <c r="B17" s="846">
        <v>44.234579102200001</v>
      </c>
      <c r="C17" s="846">
        <v>45.072716335899997</v>
      </c>
      <c r="D17" s="847">
        <v>46.255875682000003</v>
      </c>
      <c r="E17" s="848">
        <v>47.005622208600002</v>
      </c>
      <c r="F17" s="848">
        <v>47.480214652400001</v>
      </c>
      <c r="G17" s="848">
        <v>47.707699153900002</v>
      </c>
      <c r="H17" s="848">
        <v>46.899189855400003</v>
      </c>
      <c r="I17" s="848">
        <v>46.073654393799998</v>
      </c>
    </row>
    <row r="18" spans="1:9" ht="12.75" customHeight="1" x14ac:dyDescent="0.2">
      <c r="A18" s="845">
        <v>40</v>
      </c>
      <c r="B18" s="846">
        <v>39.388746618100001</v>
      </c>
      <c r="C18" s="846">
        <v>40.222158279399999</v>
      </c>
      <c r="D18" s="847">
        <v>41.382528852299998</v>
      </c>
      <c r="E18" s="848">
        <v>42.131300920500003</v>
      </c>
      <c r="F18" s="848">
        <v>42.607316219799998</v>
      </c>
      <c r="G18" s="848">
        <v>42.841850601300003</v>
      </c>
      <c r="H18" s="848">
        <v>42.035602066199999</v>
      </c>
      <c r="I18" s="848">
        <v>41.233793980999998</v>
      </c>
    </row>
    <row r="19" spans="1:9" ht="12.75" customHeight="1" x14ac:dyDescent="0.2">
      <c r="A19" s="845">
        <v>45</v>
      </c>
      <c r="B19" s="846">
        <v>34.640191934299999</v>
      </c>
      <c r="C19" s="846">
        <v>35.453651962099997</v>
      </c>
      <c r="D19" s="847">
        <v>36.585672003100001</v>
      </c>
      <c r="E19" s="848">
        <v>37.313044696799999</v>
      </c>
      <c r="F19" s="848">
        <v>37.777405652600002</v>
      </c>
      <c r="G19" s="848">
        <v>38.029011268200001</v>
      </c>
      <c r="H19" s="848">
        <v>37.219944280999997</v>
      </c>
      <c r="I19" s="848">
        <v>36.452292973799999</v>
      </c>
    </row>
    <row r="20" spans="1:9" ht="12.75" customHeight="1" x14ac:dyDescent="0.2">
      <c r="A20" s="845">
        <v>50</v>
      </c>
      <c r="B20" s="846">
        <v>30.0339422399</v>
      </c>
      <c r="C20" s="846">
        <v>30.809608028</v>
      </c>
      <c r="D20" s="847">
        <v>31.901409374299998</v>
      </c>
      <c r="E20" s="848">
        <v>32.583743235500002</v>
      </c>
      <c r="F20" s="848">
        <v>33.046182708000003</v>
      </c>
      <c r="G20" s="848">
        <v>33.290535642199998</v>
      </c>
      <c r="H20" s="848">
        <v>32.493546132799999</v>
      </c>
      <c r="I20" s="848">
        <v>31.760554461000002</v>
      </c>
    </row>
    <row r="21" spans="1:9" ht="12.75" customHeight="1" x14ac:dyDescent="0.2">
      <c r="A21" s="845">
        <v>55</v>
      </c>
      <c r="B21" s="846">
        <v>25.568593222600001</v>
      </c>
      <c r="C21" s="846">
        <v>26.305830263600001</v>
      </c>
      <c r="D21" s="847">
        <v>27.346531066499999</v>
      </c>
      <c r="E21" s="848">
        <v>27.9777988992</v>
      </c>
      <c r="F21" s="848">
        <v>28.4096807367</v>
      </c>
      <c r="G21" s="848">
        <v>28.662353122900001</v>
      </c>
      <c r="H21" s="848">
        <v>27.892624831999999</v>
      </c>
      <c r="I21" s="848">
        <v>27.190921109800001</v>
      </c>
    </row>
    <row r="22" spans="1:9" ht="12.75" customHeight="1" x14ac:dyDescent="0.2">
      <c r="A22" s="845">
        <v>60</v>
      </c>
      <c r="B22" s="846">
        <v>21.258804837900001</v>
      </c>
      <c r="C22" s="846">
        <v>21.969615464499999</v>
      </c>
      <c r="D22" s="847">
        <v>22.9481784655</v>
      </c>
      <c r="E22" s="848">
        <v>23.517683283299998</v>
      </c>
      <c r="F22" s="848">
        <v>23.940323448000001</v>
      </c>
      <c r="G22" s="848">
        <v>24.195681310299999</v>
      </c>
      <c r="H22" s="848">
        <v>23.437526464499999</v>
      </c>
      <c r="I22" s="848">
        <v>22.798912938400001</v>
      </c>
    </row>
    <row r="23" spans="1:9" ht="12.75" customHeight="1" x14ac:dyDescent="0.2">
      <c r="A23" s="845">
        <v>65</v>
      </c>
      <c r="B23" s="846">
        <v>17.135593855100002</v>
      </c>
      <c r="C23" s="846">
        <v>17.831814255200001</v>
      </c>
      <c r="D23" s="847">
        <v>18.7486726562</v>
      </c>
      <c r="E23" s="848">
        <v>19.263302583200002</v>
      </c>
      <c r="F23" s="848">
        <v>19.7091415509</v>
      </c>
      <c r="G23" s="848">
        <v>19.941186607100001</v>
      </c>
      <c r="H23" s="848">
        <v>19.168105925700001</v>
      </c>
      <c r="I23" s="848">
        <v>18.649281179599999</v>
      </c>
    </row>
    <row r="24" spans="1:9" ht="12.75" customHeight="1" x14ac:dyDescent="0.2">
      <c r="A24" s="845">
        <v>70</v>
      </c>
      <c r="B24" s="846">
        <v>13.35163663</v>
      </c>
      <c r="C24" s="846">
        <v>13.949100807900001</v>
      </c>
      <c r="D24" s="847">
        <v>14.805852799</v>
      </c>
      <c r="E24" s="848">
        <v>15.2788795337</v>
      </c>
      <c r="F24" s="848">
        <v>15.694559010200001</v>
      </c>
      <c r="G24" s="848">
        <v>15.9025892466</v>
      </c>
      <c r="H24" s="848">
        <v>15.147218436299999</v>
      </c>
      <c r="I24" s="848">
        <v>14.7816310096</v>
      </c>
    </row>
    <row r="25" spans="1:9" ht="12.75" customHeight="1" x14ac:dyDescent="0.2">
      <c r="A25" s="845">
        <v>75</v>
      </c>
      <c r="B25" s="846">
        <v>9.9745264896000005</v>
      </c>
      <c r="C25" s="846">
        <v>10.446229213700001</v>
      </c>
      <c r="D25" s="847">
        <v>11.167537784</v>
      </c>
      <c r="E25" s="848">
        <v>11.5716571099</v>
      </c>
      <c r="F25" s="848">
        <v>11.9963995166</v>
      </c>
      <c r="G25" s="848">
        <v>12.1584443346</v>
      </c>
      <c r="H25" s="848">
        <v>11.466745185800001</v>
      </c>
      <c r="I25" s="848">
        <v>11.26213109</v>
      </c>
    </row>
    <row r="26" spans="1:9" ht="12.75" customHeight="1" x14ac:dyDescent="0.2">
      <c r="A26" s="845">
        <v>80</v>
      </c>
      <c r="B26" s="846">
        <v>7.1744949099999999</v>
      </c>
      <c r="C26" s="846">
        <v>7.5118235220000003</v>
      </c>
      <c r="D26" s="847">
        <v>7.9656103846999997</v>
      </c>
      <c r="E26" s="848">
        <v>8.2568079895000004</v>
      </c>
      <c r="F26" s="848">
        <v>8.6394338127000001</v>
      </c>
      <c r="G26" s="848">
        <v>8.8207312582000004</v>
      </c>
      <c r="H26" s="848">
        <v>8.2189360280999999</v>
      </c>
      <c r="I26" s="848">
        <v>8.1669257716000008</v>
      </c>
    </row>
    <row r="27" spans="1:9" ht="12.75" customHeight="1" x14ac:dyDescent="0.2">
      <c r="A27" s="845">
        <v>85</v>
      </c>
      <c r="B27" s="849">
        <v>5.0024403917000004</v>
      </c>
      <c r="C27" s="849">
        <v>5.3003558085</v>
      </c>
      <c r="D27" s="849">
        <v>5.4344688847000002</v>
      </c>
      <c r="E27" s="849">
        <v>5.6170193509999997</v>
      </c>
      <c r="F27" s="850">
        <v>5.8507699117999996</v>
      </c>
      <c r="G27" s="850">
        <v>6.0689023631000003</v>
      </c>
      <c r="H27" s="850">
        <v>5.5943558871999999</v>
      </c>
      <c r="I27" s="850">
        <v>5.6403173441999996</v>
      </c>
    </row>
    <row r="28" spans="1:9" ht="18.75" customHeight="1" x14ac:dyDescent="0.25">
      <c r="A28" s="841"/>
      <c r="B28" s="1250" t="s">
        <v>1292</v>
      </c>
      <c r="C28" s="1251"/>
      <c r="D28" s="1254"/>
      <c r="E28" s="1254"/>
      <c r="F28" s="1254"/>
      <c r="G28" s="1254"/>
      <c r="H28" s="1254"/>
      <c r="I28" s="1255"/>
    </row>
    <row r="29" spans="1:9" s="765" customFormat="1" ht="16.5" customHeight="1" x14ac:dyDescent="0.2">
      <c r="A29" s="841">
        <v>0</v>
      </c>
      <c r="B29" s="851">
        <v>71.626546497199996</v>
      </c>
      <c r="C29" s="851">
        <v>72.910023842200005</v>
      </c>
      <c r="D29" s="852">
        <v>74.398573960700006</v>
      </c>
      <c r="E29" s="853">
        <v>75.614842698100006</v>
      </c>
      <c r="F29" s="853">
        <v>76.083939134100007</v>
      </c>
      <c r="G29" s="853">
        <v>76.328999582600005</v>
      </c>
      <c r="H29" s="853">
        <v>75.303599867399996</v>
      </c>
      <c r="I29" s="854">
        <v>74.093141195200005</v>
      </c>
    </row>
    <row r="30" spans="1:9" ht="12.75" customHeight="1" x14ac:dyDescent="0.2">
      <c r="A30" s="845">
        <v>1</v>
      </c>
      <c r="B30" s="846">
        <v>70.963384433300007</v>
      </c>
      <c r="C30" s="846">
        <v>72.209013940299997</v>
      </c>
      <c r="D30" s="847">
        <v>73.609972554400002</v>
      </c>
      <c r="E30" s="848">
        <v>74.838807127400003</v>
      </c>
      <c r="F30" s="848">
        <v>75.290885295500004</v>
      </c>
      <c r="G30" s="848">
        <v>75.546423726100002</v>
      </c>
      <c r="H30" s="848">
        <v>74.503412214899996</v>
      </c>
      <c r="I30" s="855">
        <v>73.287367315500006</v>
      </c>
    </row>
    <row r="31" spans="1:9" ht="12.75" customHeight="1" x14ac:dyDescent="0.2">
      <c r="A31" s="845">
        <v>5</v>
      </c>
      <c r="B31" s="846">
        <v>67.046440962199995</v>
      </c>
      <c r="C31" s="846">
        <v>68.261635592700003</v>
      </c>
      <c r="D31" s="847">
        <v>69.672130033499997</v>
      </c>
      <c r="E31" s="848">
        <v>70.880236025399995</v>
      </c>
      <c r="F31" s="848">
        <v>71.339505925099999</v>
      </c>
      <c r="G31" s="848">
        <v>71.590822420099997</v>
      </c>
      <c r="H31" s="848">
        <v>70.548890621699996</v>
      </c>
      <c r="I31" s="855">
        <v>69.323109571100005</v>
      </c>
    </row>
    <row r="32" spans="1:9" ht="12.75" customHeight="1" x14ac:dyDescent="0.2">
      <c r="A32" s="845">
        <v>10</v>
      </c>
      <c r="B32" s="846">
        <v>62.109628652200001</v>
      </c>
      <c r="C32" s="846">
        <v>63.303505591499999</v>
      </c>
      <c r="D32" s="847">
        <v>64.704411836800006</v>
      </c>
      <c r="E32" s="848">
        <v>65.910091757299995</v>
      </c>
      <c r="F32" s="848">
        <v>66.368428086199998</v>
      </c>
      <c r="G32" s="848">
        <v>66.624080091300002</v>
      </c>
      <c r="H32" s="848">
        <v>65.577178337999996</v>
      </c>
      <c r="I32" s="855">
        <v>64.355450583099994</v>
      </c>
    </row>
    <row r="33" spans="1:9" ht="12.75" customHeight="1" x14ac:dyDescent="0.2">
      <c r="A33" s="845">
        <v>15</v>
      </c>
      <c r="B33" s="846">
        <v>57.173820717200002</v>
      </c>
      <c r="C33" s="846">
        <v>58.360270210099998</v>
      </c>
      <c r="D33" s="847">
        <v>59.749894682099999</v>
      </c>
      <c r="E33" s="848">
        <v>60.940108868899998</v>
      </c>
      <c r="F33" s="848">
        <v>61.3968821144</v>
      </c>
      <c r="G33" s="848">
        <v>61.663640605200001</v>
      </c>
      <c r="H33" s="848">
        <v>60.603378398899999</v>
      </c>
      <c r="I33" s="855">
        <v>59.395941756399999</v>
      </c>
    </row>
    <row r="34" spans="1:9" ht="12.75" customHeight="1" x14ac:dyDescent="0.2">
      <c r="A34" s="845">
        <v>20</v>
      </c>
      <c r="B34" s="846">
        <v>52.357347118500002</v>
      </c>
      <c r="C34" s="846">
        <v>53.509399008700001</v>
      </c>
      <c r="D34" s="847">
        <v>54.883793543499998</v>
      </c>
      <c r="E34" s="848">
        <v>56.0478139246</v>
      </c>
      <c r="F34" s="848">
        <v>56.523286822300001</v>
      </c>
      <c r="G34" s="848">
        <v>56.783950581900001</v>
      </c>
      <c r="H34" s="848">
        <v>55.697623556800004</v>
      </c>
      <c r="I34" s="855">
        <v>54.493009647100003</v>
      </c>
    </row>
    <row r="35" spans="1:9" ht="12.75" customHeight="1" x14ac:dyDescent="0.2">
      <c r="A35" s="845">
        <v>25</v>
      </c>
      <c r="B35" s="846">
        <v>47.617015141700001</v>
      </c>
      <c r="C35" s="846">
        <v>48.758043558200001</v>
      </c>
      <c r="D35" s="847">
        <v>50.093727134600002</v>
      </c>
      <c r="E35" s="848">
        <v>51.241397745299999</v>
      </c>
      <c r="F35" s="848">
        <v>51.719406018500003</v>
      </c>
      <c r="G35" s="848">
        <v>51.981120331</v>
      </c>
      <c r="H35" s="848">
        <v>50.868804640199997</v>
      </c>
      <c r="I35" s="855">
        <v>49.650055090999999</v>
      </c>
    </row>
    <row r="36" spans="1:9" ht="12.75" customHeight="1" x14ac:dyDescent="0.2">
      <c r="A36" s="845">
        <v>30</v>
      </c>
      <c r="B36" s="846">
        <v>42.8438455187</v>
      </c>
      <c r="C36" s="846">
        <v>43.983624526299998</v>
      </c>
      <c r="D36" s="847">
        <v>45.292638688799997</v>
      </c>
      <c r="E36" s="848">
        <v>46.429019069900001</v>
      </c>
      <c r="F36" s="848">
        <v>46.909287181499998</v>
      </c>
      <c r="G36" s="848">
        <v>47.158604271100003</v>
      </c>
      <c r="H36" s="848">
        <v>46.040480632300003</v>
      </c>
      <c r="I36" s="855">
        <v>44.817791065999998</v>
      </c>
    </row>
    <row r="37" spans="1:9" ht="12.75" customHeight="1" x14ac:dyDescent="0.2">
      <c r="A37" s="845">
        <v>35</v>
      </c>
      <c r="B37" s="846">
        <v>38.093231365699999</v>
      </c>
      <c r="C37" s="846">
        <v>39.221467342399997</v>
      </c>
      <c r="D37" s="847">
        <v>40.4910262378</v>
      </c>
      <c r="E37" s="848">
        <v>41.627244173599998</v>
      </c>
      <c r="F37" s="848">
        <v>42.110234300000002</v>
      </c>
      <c r="G37" s="848">
        <v>42.357997447499997</v>
      </c>
      <c r="H37" s="848">
        <v>41.239221010400001</v>
      </c>
      <c r="I37" s="855">
        <v>40.030517319200001</v>
      </c>
    </row>
    <row r="38" spans="1:9" ht="12.75" customHeight="1" x14ac:dyDescent="0.2">
      <c r="A38" s="845">
        <v>40</v>
      </c>
      <c r="B38" s="846">
        <v>33.414179483300003</v>
      </c>
      <c r="C38" s="846">
        <v>34.517317099099998</v>
      </c>
      <c r="D38" s="847">
        <v>35.752466304400002</v>
      </c>
      <c r="E38" s="848">
        <v>36.868658145600001</v>
      </c>
      <c r="F38" s="848">
        <v>37.369228867399997</v>
      </c>
      <c r="G38" s="848">
        <v>37.588183551</v>
      </c>
      <c r="H38" s="848">
        <v>36.4836412469</v>
      </c>
      <c r="I38" s="855">
        <v>35.310169512999998</v>
      </c>
    </row>
    <row r="39" spans="1:9" ht="12.75" customHeight="1" x14ac:dyDescent="0.2">
      <c r="A39" s="845">
        <v>45</v>
      </c>
      <c r="B39" s="846">
        <v>28.905877978100001</v>
      </c>
      <c r="C39" s="846">
        <v>29.9351056902</v>
      </c>
      <c r="D39" s="847">
        <v>31.1436659212</v>
      </c>
      <c r="E39" s="848">
        <v>32.191727102500003</v>
      </c>
      <c r="F39" s="848">
        <v>32.694300211200002</v>
      </c>
      <c r="G39" s="848">
        <v>32.897671018399997</v>
      </c>
      <c r="H39" s="848">
        <v>31.812600341500001</v>
      </c>
      <c r="I39" s="855">
        <v>30.670127418700002</v>
      </c>
    </row>
    <row r="40" spans="1:9" ht="12.75" customHeight="1" x14ac:dyDescent="0.2">
      <c r="A40" s="845">
        <v>50</v>
      </c>
      <c r="B40" s="846">
        <v>24.648908989700001</v>
      </c>
      <c r="C40" s="846">
        <v>25.590939552399998</v>
      </c>
      <c r="D40" s="847">
        <v>26.683360366900001</v>
      </c>
      <c r="E40" s="848">
        <v>27.683715115799998</v>
      </c>
      <c r="F40" s="848">
        <v>28.150252187300001</v>
      </c>
      <c r="G40" s="848">
        <v>28.361039523700001</v>
      </c>
      <c r="H40" s="848">
        <v>27.263810285000002</v>
      </c>
      <c r="I40" s="855">
        <v>26.184151053299999</v>
      </c>
    </row>
    <row r="41" spans="1:9" ht="12.75" customHeight="1" x14ac:dyDescent="0.2">
      <c r="A41" s="845">
        <v>55</v>
      </c>
      <c r="B41" s="846">
        <v>20.6719944355</v>
      </c>
      <c r="C41" s="846">
        <v>21.537570414000001</v>
      </c>
      <c r="D41" s="847">
        <v>22.5291695845</v>
      </c>
      <c r="E41" s="848">
        <v>23.376613468399999</v>
      </c>
      <c r="F41" s="848">
        <v>23.8557734784</v>
      </c>
      <c r="G41" s="848">
        <v>24.054347423999999</v>
      </c>
      <c r="H41" s="848">
        <v>22.9487699845</v>
      </c>
      <c r="I41" s="855">
        <v>21.950317608500001</v>
      </c>
    </row>
    <row r="42" spans="1:9" ht="12.75" customHeight="1" x14ac:dyDescent="0.2">
      <c r="A42" s="845">
        <v>60</v>
      </c>
      <c r="B42" s="846">
        <v>17.002761569299999</v>
      </c>
      <c r="C42" s="846">
        <v>17.8196479898</v>
      </c>
      <c r="D42" s="847">
        <v>18.719686588199998</v>
      </c>
      <c r="E42" s="848">
        <v>19.347600224200001</v>
      </c>
      <c r="F42" s="848">
        <v>19.809080651799999</v>
      </c>
      <c r="G42" s="848">
        <v>19.964953001400001</v>
      </c>
      <c r="H42" s="848">
        <v>18.888237897700002</v>
      </c>
      <c r="I42" s="855">
        <v>18.025400013300001</v>
      </c>
    </row>
    <row r="43" spans="1:9" ht="12.75" customHeight="1" x14ac:dyDescent="0.2">
      <c r="A43" s="845">
        <v>65</v>
      </c>
      <c r="B43" s="846">
        <v>13.6988499108</v>
      </c>
      <c r="C43" s="846">
        <v>14.4256098017</v>
      </c>
      <c r="D43" s="847">
        <v>15.2937849841</v>
      </c>
      <c r="E43" s="848">
        <v>15.7568298575</v>
      </c>
      <c r="F43" s="848">
        <v>16.142080201300001</v>
      </c>
      <c r="G43" s="848">
        <v>16.286760353999998</v>
      </c>
      <c r="H43" s="848">
        <v>15.2198528412</v>
      </c>
      <c r="I43" s="855">
        <v>14.512726411099999</v>
      </c>
    </row>
    <row r="44" spans="1:9" ht="12.75" customHeight="1" x14ac:dyDescent="0.2">
      <c r="A44" s="845">
        <v>70</v>
      </c>
      <c r="B44" s="846">
        <v>10.7524472974</v>
      </c>
      <c r="C44" s="846">
        <v>11.3136891482</v>
      </c>
      <c r="D44" s="847">
        <v>12.1518671788</v>
      </c>
      <c r="E44" s="848">
        <v>12.521192296800001</v>
      </c>
      <c r="F44" s="848">
        <v>12.870017684</v>
      </c>
      <c r="G44" s="848">
        <v>12.982004760900001</v>
      </c>
      <c r="H44" s="848">
        <v>11.9561421582</v>
      </c>
      <c r="I44" s="855">
        <v>11.4161989698</v>
      </c>
    </row>
    <row r="45" spans="1:9" ht="12.75" customHeight="1" x14ac:dyDescent="0.2">
      <c r="A45" s="845">
        <v>75</v>
      </c>
      <c r="B45" s="846">
        <v>8.1871674332000008</v>
      </c>
      <c r="C45" s="846">
        <v>8.5553682030000004</v>
      </c>
      <c r="D45" s="847">
        <v>9.2160128881999999</v>
      </c>
      <c r="E45" s="848">
        <v>9.6375904450000007</v>
      </c>
      <c r="F45" s="848">
        <v>9.9710247583000005</v>
      </c>
      <c r="G45" s="848">
        <v>10.023162152399999</v>
      </c>
      <c r="H45" s="848">
        <v>9.0794003922000002</v>
      </c>
      <c r="I45" s="855">
        <v>8.7424619696000008</v>
      </c>
    </row>
    <row r="46" spans="1:9" ht="12.75" customHeight="1" x14ac:dyDescent="0.2">
      <c r="A46" s="845">
        <v>80</v>
      </c>
      <c r="B46" s="846">
        <v>6.0719760256999997</v>
      </c>
      <c r="C46" s="846">
        <v>6.2385283059000001</v>
      </c>
      <c r="D46" s="847">
        <v>6.6959008534000004</v>
      </c>
      <c r="E46" s="848">
        <v>7.0364721705999997</v>
      </c>
      <c r="F46" s="848">
        <v>7.3621333659000001</v>
      </c>
      <c r="G46" s="848">
        <v>7.3881109994000003</v>
      </c>
      <c r="H46" s="848">
        <v>6.6271909046999999</v>
      </c>
      <c r="I46" s="855">
        <v>6.4780282492000003</v>
      </c>
    </row>
    <row r="47" spans="1:9" ht="12.75" customHeight="1" x14ac:dyDescent="0.2">
      <c r="A47" s="845">
        <v>85</v>
      </c>
      <c r="B47" s="846">
        <v>4.4207688993999996</v>
      </c>
      <c r="C47" s="846">
        <v>4.4271759309999998</v>
      </c>
      <c r="D47" s="847">
        <v>4.6939341993000001</v>
      </c>
      <c r="E47" s="848">
        <v>4.9072249278999998</v>
      </c>
      <c r="F47" s="848">
        <v>5.2134012204999998</v>
      </c>
      <c r="G47" s="848">
        <v>5.2328905243000001</v>
      </c>
      <c r="H47" s="848">
        <v>4.6456403268999997</v>
      </c>
      <c r="I47" s="855">
        <v>4.6255873107000003</v>
      </c>
    </row>
    <row r="48" spans="1:9" x14ac:dyDescent="0.2">
      <c r="G48" s="798"/>
      <c r="H48" s="798"/>
    </row>
    <row r="49" spans="7:8" x14ac:dyDescent="0.2">
      <c r="G49" s="798"/>
      <c r="H49" s="798"/>
    </row>
    <row r="50" spans="7:8" x14ac:dyDescent="0.2">
      <c r="G50" s="798"/>
      <c r="H50" s="798"/>
    </row>
    <row r="51" spans="7:8" x14ac:dyDescent="0.2">
      <c r="G51" s="798"/>
      <c r="H51" s="798"/>
    </row>
    <row r="52" spans="7:8" x14ac:dyDescent="0.2">
      <c r="G52" s="798"/>
      <c r="H52" s="798"/>
    </row>
  </sheetData>
  <mergeCells count="3">
    <mergeCell ref="B6:I6"/>
    <mergeCell ref="B8:H8"/>
    <mergeCell ref="B28:I28"/>
  </mergeCells>
  <hyperlinks>
    <hyperlink ref="K1" location="Obsah!A1" display="Obsah "/>
  </hyperlink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workbookViewId="0">
      <selection activeCell="R1" sqref="R1"/>
    </sheetView>
  </sheetViews>
  <sheetFormatPr defaultColWidth="10.28515625" defaultRowHeight="11.25" x14ac:dyDescent="0.2"/>
  <cols>
    <col min="1" max="1" width="12.42578125" style="798" customWidth="1"/>
    <col min="2" max="2" width="20.7109375" style="798" customWidth="1"/>
    <col min="3" max="7" width="6.140625" style="798" customWidth="1"/>
    <col min="8" max="8" width="21.28515625" style="798" customWidth="1"/>
    <col min="9" max="9" width="12.7109375" style="798" customWidth="1"/>
    <col min="10" max="10" width="20.7109375" style="798" customWidth="1"/>
    <col min="11" max="11" width="6" style="798" customWidth="1"/>
    <col min="12" max="13" width="6.140625" style="798" customWidth="1"/>
    <col min="14" max="14" width="5.85546875" style="798" customWidth="1"/>
    <col min="15" max="15" width="6.140625" style="798" customWidth="1"/>
    <col min="16" max="16" width="21.42578125" style="798" customWidth="1"/>
    <col min="17" max="16384" width="10.28515625" style="798"/>
  </cols>
  <sheetData>
    <row r="1" spans="1:18" s="799" customFormat="1" ht="12.75" x14ac:dyDescent="0.2">
      <c r="A1" s="856" t="s">
        <v>111</v>
      </c>
      <c r="B1" s="857"/>
      <c r="C1" s="857"/>
      <c r="D1" s="857"/>
      <c r="F1" s="856"/>
      <c r="G1" s="856"/>
      <c r="H1" s="766" t="s">
        <v>112</v>
      </c>
      <c r="I1" s="856" t="s">
        <v>111</v>
      </c>
      <c r="J1" s="857"/>
      <c r="K1" s="857"/>
      <c r="L1" s="857"/>
      <c r="N1" s="856"/>
      <c r="O1" s="856"/>
      <c r="P1" s="766" t="s">
        <v>112</v>
      </c>
      <c r="R1" s="605" t="s">
        <v>1294</v>
      </c>
    </row>
    <row r="2" spans="1:18" s="799" customFormat="1" ht="12.75" x14ac:dyDescent="0.2">
      <c r="A2" s="856"/>
      <c r="B2" s="857"/>
      <c r="C2" s="857"/>
      <c r="D2" s="857"/>
      <c r="F2" s="856"/>
      <c r="G2" s="856"/>
      <c r="H2" s="766"/>
      <c r="I2" s="856"/>
      <c r="J2" s="857"/>
      <c r="K2" s="857"/>
      <c r="L2" s="857"/>
      <c r="N2" s="856"/>
      <c r="O2" s="856"/>
      <c r="P2" s="766"/>
    </row>
    <row r="3" spans="1:18" s="799" customFormat="1" ht="12.75" x14ac:dyDescent="0.2">
      <c r="A3" s="856" t="s">
        <v>1366</v>
      </c>
      <c r="B3" s="857"/>
      <c r="C3" s="857"/>
      <c r="D3" s="857"/>
      <c r="F3" s="856"/>
      <c r="G3" s="856"/>
      <c r="H3" s="856"/>
      <c r="I3" s="856" t="s">
        <v>1366</v>
      </c>
      <c r="J3" s="857"/>
      <c r="K3" s="857"/>
      <c r="L3" s="857"/>
      <c r="N3" s="856"/>
      <c r="O3" s="856"/>
      <c r="P3" s="856"/>
    </row>
    <row r="4" spans="1:18" s="799" customFormat="1" ht="12.75" x14ac:dyDescent="0.2">
      <c r="A4" s="769" t="s">
        <v>1313</v>
      </c>
      <c r="B4" s="858"/>
      <c r="C4" s="858"/>
      <c r="D4" s="858"/>
      <c r="F4" s="856"/>
      <c r="G4" s="856"/>
      <c r="H4" s="856"/>
      <c r="I4" s="769" t="s">
        <v>1313</v>
      </c>
      <c r="J4" s="858"/>
      <c r="K4" s="858"/>
      <c r="L4" s="858"/>
      <c r="N4" s="856"/>
      <c r="O4" s="856"/>
      <c r="P4" s="856"/>
    </row>
    <row r="5" spans="1:18" s="799" customFormat="1" ht="13.5" thickBot="1" x14ac:dyDescent="0.25">
      <c r="A5" s="769"/>
      <c r="B5" s="858"/>
      <c r="C5" s="858"/>
      <c r="D5" s="858"/>
      <c r="F5" s="856"/>
      <c r="G5" s="856"/>
      <c r="H5" s="856"/>
      <c r="I5" s="803" t="s">
        <v>1296</v>
      </c>
      <c r="J5" s="858"/>
      <c r="K5" s="858"/>
      <c r="L5" s="858"/>
      <c r="N5" s="856"/>
      <c r="O5" s="856"/>
      <c r="P5" s="859" t="s">
        <v>1297</v>
      </c>
    </row>
    <row r="6" spans="1:18" s="775" customFormat="1" ht="13.5" thickBot="1" x14ac:dyDescent="0.3">
      <c r="A6" s="1256" t="s">
        <v>1314</v>
      </c>
      <c r="B6" s="1257"/>
      <c r="C6" s="860">
        <v>2000</v>
      </c>
      <c r="D6" s="860">
        <v>2005</v>
      </c>
      <c r="E6" s="861">
        <v>2010</v>
      </c>
      <c r="F6" s="861">
        <v>2015</v>
      </c>
      <c r="G6" s="861">
        <v>2021</v>
      </c>
      <c r="H6" s="862" t="s">
        <v>1315</v>
      </c>
      <c r="I6" s="1256" t="s">
        <v>1314</v>
      </c>
      <c r="J6" s="1257"/>
      <c r="K6" s="860">
        <v>2000</v>
      </c>
      <c r="L6" s="860">
        <v>2005</v>
      </c>
      <c r="M6" s="861">
        <v>2010</v>
      </c>
      <c r="N6" s="861">
        <v>2015</v>
      </c>
      <c r="O6" s="861">
        <v>2021</v>
      </c>
      <c r="P6" s="862" t="s">
        <v>1315</v>
      </c>
    </row>
    <row r="7" spans="1:18" s="865" customFormat="1" x14ac:dyDescent="0.2">
      <c r="A7" s="1258" t="s">
        <v>1316</v>
      </c>
      <c r="B7" s="1259"/>
      <c r="C7" s="863">
        <v>54119</v>
      </c>
      <c r="D7" s="863">
        <v>53866</v>
      </c>
      <c r="E7" s="863">
        <v>52694</v>
      </c>
      <c r="F7" s="863">
        <v>55239</v>
      </c>
      <c r="G7" s="863">
        <v>66369</v>
      </c>
      <c r="H7" s="864" t="s">
        <v>1317</v>
      </c>
      <c r="I7" s="1258" t="s">
        <v>1318</v>
      </c>
      <c r="J7" s="1259"/>
      <c r="K7" s="863">
        <v>54882</v>
      </c>
      <c r="L7" s="863">
        <v>54072</v>
      </c>
      <c r="M7" s="863">
        <v>54150</v>
      </c>
      <c r="N7" s="863">
        <v>55934</v>
      </c>
      <c r="O7" s="863">
        <v>73522</v>
      </c>
      <c r="P7" s="864" t="s">
        <v>1319</v>
      </c>
    </row>
    <row r="8" spans="1:18" s="865" customFormat="1" x14ac:dyDescent="0.2">
      <c r="A8" s="803" t="s">
        <v>1320</v>
      </c>
      <c r="B8" s="866"/>
      <c r="C8" s="863"/>
      <c r="D8" s="863"/>
      <c r="E8" s="863"/>
      <c r="F8" s="863"/>
      <c r="G8" s="863"/>
      <c r="H8" s="864"/>
      <c r="I8" s="803" t="s">
        <v>1320</v>
      </c>
      <c r="J8" s="866"/>
      <c r="K8" s="863"/>
      <c r="L8" s="863"/>
      <c r="M8" s="863"/>
      <c r="N8" s="863"/>
      <c r="O8" s="863"/>
      <c r="P8" s="864"/>
    </row>
    <row r="9" spans="1:18" x14ac:dyDescent="0.2">
      <c r="A9" s="884" t="s">
        <v>126</v>
      </c>
      <c r="B9" s="868" t="s">
        <v>1321</v>
      </c>
      <c r="C9" s="788">
        <v>12757</v>
      </c>
      <c r="D9" s="788">
        <v>12575</v>
      </c>
      <c r="E9" s="788">
        <v>12357</v>
      </c>
      <c r="F9" s="788">
        <v>12302</v>
      </c>
      <c r="G9" s="788">
        <v>12624</v>
      </c>
      <c r="H9" s="869" t="s">
        <v>128</v>
      </c>
      <c r="I9" s="884" t="s">
        <v>126</v>
      </c>
      <c r="J9" s="868" t="s">
        <v>1321</v>
      </c>
      <c r="K9" s="788">
        <v>15948</v>
      </c>
      <c r="L9" s="788">
        <v>15680</v>
      </c>
      <c r="M9" s="788">
        <v>15865</v>
      </c>
      <c r="N9" s="788">
        <v>15105</v>
      </c>
      <c r="O9" s="788">
        <v>15093</v>
      </c>
      <c r="P9" s="869" t="s">
        <v>128</v>
      </c>
    </row>
    <row r="10" spans="1:18" x14ac:dyDescent="0.2">
      <c r="A10" s="867"/>
      <c r="B10" s="868" t="s">
        <v>1320</v>
      </c>
      <c r="C10" s="788"/>
      <c r="D10" s="788"/>
      <c r="E10" s="788"/>
      <c r="F10" s="788"/>
      <c r="G10" s="788"/>
      <c r="H10" s="869"/>
      <c r="I10" s="884"/>
      <c r="J10" s="868" t="s">
        <v>1320</v>
      </c>
      <c r="K10" s="788"/>
      <c r="L10" s="788"/>
      <c r="M10" s="788"/>
      <c r="N10" s="788"/>
      <c r="O10" s="788"/>
      <c r="P10" s="869"/>
    </row>
    <row r="11" spans="1:18" ht="33.75" x14ac:dyDescent="0.2">
      <c r="A11" s="884" t="s">
        <v>1322</v>
      </c>
      <c r="B11" s="885" t="s">
        <v>1323</v>
      </c>
      <c r="C11" s="871">
        <v>1885</v>
      </c>
      <c r="D11" s="871">
        <v>1783</v>
      </c>
      <c r="E11" s="871">
        <v>1608</v>
      </c>
      <c r="F11" s="871">
        <v>1491</v>
      </c>
      <c r="G11" s="871">
        <v>1376</v>
      </c>
      <c r="H11" s="888" t="s">
        <v>1324</v>
      </c>
      <c r="I11" s="884" t="s">
        <v>1322</v>
      </c>
      <c r="J11" s="886" t="s">
        <v>1323</v>
      </c>
      <c r="K11" s="871">
        <v>2517</v>
      </c>
      <c r="L11" s="871">
        <v>2463</v>
      </c>
      <c r="M11" s="871">
        <v>2271</v>
      </c>
      <c r="N11" s="871">
        <v>2091</v>
      </c>
      <c r="O11" s="871">
        <v>1975</v>
      </c>
      <c r="P11" s="888" t="s">
        <v>1324</v>
      </c>
    </row>
    <row r="12" spans="1:18" ht="33.75" x14ac:dyDescent="0.2">
      <c r="A12" s="884" t="s">
        <v>1325</v>
      </c>
      <c r="B12" s="886" t="s">
        <v>1326</v>
      </c>
      <c r="C12" s="871">
        <v>1246</v>
      </c>
      <c r="D12" s="871">
        <v>1373</v>
      </c>
      <c r="E12" s="871">
        <v>1561</v>
      </c>
      <c r="F12" s="871">
        <v>1693</v>
      </c>
      <c r="G12" s="871">
        <v>1818</v>
      </c>
      <c r="H12" s="888" t="s">
        <v>1327</v>
      </c>
      <c r="I12" s="884" t="s">
        <v>1325</v>
      </c>
      <c r="J12" s="886" t="s">
        <v>1326</v>
      </c>
      <c r="K12" s="871">
        <v>4480</v>
      </c>
      <c r="L12" s="871">
        <v>4170</v>
      </c>
      <c r="M12" s="871">
        <v>4011</v>
      </c>
      <c r="N12" s="871">
        <v>3568</v>
      </c>
      <c r="O12" s="871">
        <v>3080</v>
      </c>
      <c r="P12" s="872" t="s">
        <v>1327</v>
      </c>
    </row>
    <row r="13" spans="1:18" ht="22.5" x14ac:dyDescent="0.2">
      <c r="A13" s="884" t="s">
        <v>130</v>
      </c>
      <c r="B13" s="873" t="s">
        <v>1328</v>
      </c>
      <c r="C13" s="871">
        <v>846</v>
      </c>
      <c r="D13" s="871">
        <v>848</v>
      </c>
      <c r="E13" s="871">
        <v>1232</v>
      </c>
      <c r="F13" s="871">
        <v>2514</v>
      </c>
      <c r="G13" s="871">
        <v>3159</v>
      </c>
      <c r="H13" s="889" t="s">
        <v>1329</v>
      </c>
      <c r="I13" s="884" t="s">
        <v>130</v>
      </c>
      <c r="J13" s="885" t="s">
        <v>1328</v>
      </c>
      <c r="K13" s="871">
        <v>630</v>
      </c>
      <c r="L13" s="871">
        <v>638</v>
      </c>
      <c r="M13" s="871">
        <v>956</v>
      </c>
      <c r="N13" s="871">
        <v>1977</v>
      </c>
      <c r="O13" s="871">
        <v>2932</v>
      </c>
      <c r="P13" s="889" t="s">
        <v>1329</v>
      </c>
    </row>
    <row r="14" spans="1:18" x14ac:dyDescent="0.2">
      <c r="A14" s="884"/>
      <c r="B14" s="868" t="s">
        <v>1320</v>
      </c>
      <c r="C14" s="788"/>
      <c r="D14" s="788"/>
      <c r="E14" s="788"/>
      <c r="F14" s="788"/>
      <c r="G14" s="788"/>
      <c r="H14" s="869"/>
      <c r="I14" s="884"/>
      <c r="J14" s="868" t="s">
        <v>1320</v>
      </c>
      <c r="K14" s="788"/>
      <c r="L14" s="788"/>
      <c r="M14" s="788"/>
      <c r="N14" s="788"/>
      <c r="O14" s="788"/>
      <c r="P14" s="869"/>
    </row>
    <row r="15" spans="1:18" x14ac:dyDescent="0.2">
      <c r="A15" s="884" t="s">
        <v>1330</v>
      </c>
      <c r="B15" s="886" t="s">
        <v>423</v>
      </c>
      <c r="C15" s="788">
        <v>813</v>
      </c>
      <c r="D15" s="788">
        <v>809</v>
      </c>
      <c r="E15" s="788">
        <v>1086</v>
      </c>
      <c r="F15" s="788">
        <v>2039</v>
      </c>
      <c r="G15" s="788">
        <v>2570</v>
      </c>
      <c r="H15" s="876" t="s">
        <v>423</v>
      </c>
      <c r="I15" s="884" t="s">
        <v>1330</v>
      </c>
      <c r="J15" s="886" t="s">
        <v>423</v>
      </c>
      <c r="K15" s="788">
        <v>601</v>
      </c>
      <c r="L15" s="788">
        <v>615</v>
      </c>
      <c r="M15" s="788">
        <v>859</v>
      </c>
      <c r="N15" s="788">
        <v>1689</v>
      </c>
      <c r="O15" s="788">
        <v>2522</v>
      </c>
      <c r="P15" s="876" t="s">
        <v>423</v>
      </c>
    </row>
    <row r="16" spans="1:18" ht="22.5" x14ac:dyDescent="0.2">
      <c r="A16" s="884" t="s">
        <v>132</v>
      </c>
      <c r="B16" s="873" t="s">
        <v>1331</v>
      </c>
      <c r="C16" s="871">
        <v>773</v>
      </c>
      <c r="D16" s="871">
        <v>1102</v>
      </c>
      <c r="E16" s="871">
        <v>566</v>
      </c>
      <c r="F16" s="871">
        <v>1678</v>
      </c>
      <c r="G16" s="871">
        <v>2285</v>
      </c>
      <c r="H16" s="889" t="s">
        <v>1332</v>
      </c>
      <c r="I16" s="884" t="s">
        <v>132</v>
      </c>
      <c r="J16" s="873" t="s">
        <v>1331</v>
      </c>
      <c r="K16" s="871">
        <v>685</v>
      </c>
      <c r="L16" s="871">
        <v>969</v>
      </c>
      <c r="M16" s="871">
        <v>498</v>
      </c>
      <c r="N16" s="871">
        <v>1341</v>
      </c>
      <c r="O16" s="871">
        <v>1701</v>
      </c>
      <c r="P16" s="889" t="s">
        <v>1332</v>
      </c>
    </row>
    <row r="17" spans="1:16" x14ac:dyDescent="0.2">
      <c r="A17" s="884"/>
      <c r="B17" s="868" t="s">
        <v>1320</v>
      </c>
      <c r="C17" s="788"/>
      <c r="D17" s="788"/>
      <c r="E17" s="788"/>
      <c r="F17" s="788"/>
      <c r="G17" s="788"/>
      <c r="H17" s="869"/>
      <c r="I17" s="884"/>
      <c r="J17" s="868" t="s">
        <v>1320</v>
      </c>
      <c r="K17" s="788"/>
      <c r="L17" s="788"/>
      <c r="M17" s="788"/>
      <c r="N17" s="788"/>
      <c r="O17" s="788"/>
      <c r="P17" s="869"/>
    </row>
    <row r="18" spans="1:16" x14ac:dyDescent="0.2">
      <c r="A18" s="884" t="s">
        <v>1333</v>
      </c>
      <c r="B18" s="875" t="s">
        <v>1334</v>
      </c>
      <c r="C18" s="788">
        <v>337</v>
      </c>
      <c r="D18" s="788">
        <v>560</v>
      </c>
      <c r="E18" s="788">
        <v>266</v>
      </c>
      <c r="F18" s="788">
        <v>1041</v>
      </c>
      <c r="G18" s="788">
        <v>1560</v>
      </c>
      <c r="H18" s="876" t="s">
        <v>1335</v>
      </c>
      <c r="I18" s="884" t="s">
        <v>1333</v>
      </c>
      <c r="J18" s="875" t="s">
        <v>1334</v>
      </c>
      <c r="K18" s="788">
        <v>149</v>
      </c>
      <c r="L18" s="788">
        <v>262</v>
      </c>
      <c r="M18" s="788">
        <v>137</v>
      </c>
      <c r="N18" s="788">
        <v>521</v>
      </c>
      <c r="O18" s="788">
        <v>734</v>
      </c>
      <c r="P18" s="876" t="s">
        <v>1335</v>
      </c>
    </row>
    <row r="19" spans="1:16" ht="33.75" x14ac:dyDescent="0.2">
      <c r="A19" s="884" t="s">
        <v>139</v>
      </c>
      <c r="B19" s="885" t="s">
        <v>1336</v>
      </c>
      <c r="C19" s="871">
        <v>31724</v>
      </c>
      <c r="D19" s="871">
        <v>30582</v>
      </c>
      <c r="E19" s="871">
        <v>29458</v>
      </c>
      <c r="F19" s="871">
        <v>27544</v>
      </c>
      <c r="G19" s="871">
        <v>24896</v>
      </c>
      <c r="H19" s="889" t="s">
        <v>1337</v>
      </c>
      <c r="I19" s="884" t="s">
        <v>139</v>
      </c>
      <c r="J19" s="885" t="s">
        <v>1336</v>
      </c>
      <c r="K19" s="871">
        <v>26468</v>
      </c>
      <c r="L19" s="871">
        <v>24573</v>
      </c>
      <c r="M19" s="871">
        <v>24132</v>
      </c>
      <c r="N19" s="871">
        <v>23425</v>
      </c>
      <c r="O19" s="871">
        <v>22977</v>
      </c>
      <c r="P19" s="889" t="s">
        <v>1337</v>
      </c>
    </row>
    <row r="20" spans="1:16" x14ac:dyDescent="0.2">
      <c r="A20" s="884"/>
      <c r="B20" s="868" t="s">
        <v>1320</v>
      </c>
      <c r="C20" s="788"/>
      <c r="D20" s="788"/>
      <c r="E20" s="788"/>
      <c r="F20" s="788"/>
      <c r="G20" s="788"/>
      <c r="H20" s="869"/>
      <c r="I20" s="884"/>
      <c r="J20" s="868" t="s">
        <v>1320</v>
      </c>
      <c r="K20" s="788"/>
      <c r="L20" s="788"/>
      <c r="M20" s="788"/>
      <c r="N20" s="788"/>
      <c r="O20" s="788"/>
      <c r="P20" s="869"/>
    </row>
    <row r="21" spans="1:16" ht="22.5" x14ac:dyDescent="0.2">
      <c r="A21" s="884" t="s">
        <v>1338</v>
      </c>
      <c r="B21" s="870" t="s">
        <v>1339</v>
      </c>
      <c r="C21" s="871">
        <v>11350</v>
      </c>
      <c r="D21" s="871">
        <v>12037</v>
      </c>
      <c r="E21" s="871">
        <v>13025</v>
      </c>
      <c r="F21" s="871">
        <v>13882</v>
      </c>
      <c r="G21" s="871">
        <v>10558</v>
      </c>
      <c r="H21" s="888" t="s">
        <v>1340</v>
      </c>
      <c r="I21" s="884" t="s">
        <v>1338</v>
      </c>
      <c r="J21" s="870" t="s">
        <v>1339</v>
      </c>
      <c r="K21" s="877">
        <v>12034</v>
      </c>
      <c r="L21" s="877">
        <v>11330</v>
      </c>
      <c r="M21" s="877">
        <v>12153</v>
      </c>
      <c r="N21" s="877">
        <v>12777</v>
      </c>
      <c r="O21" s="877">
        <v>11308</v>
      </c>
      <c r="P21" s="888" t="s">
        <v>1340</v>
      </c>
    </row>
    <row r="22" spans="1:16" ht="22.5" x14ac:dyDescent="0.2">
      <c r="A22" s="884" t="s">
        <v>1341</v>
      </c>
      <c r="B22" s="870" t="s">
        <v>1342</v>
      </c>
      <c r="C22" s="871">
        <v>10352</v>
      </c>
      <c r="D22" s="871">
        <v>8780</v>
      </c>
      <c r="E22" s="871">
        <v>7045</v>
      </c>
      <c r="F22" s="871">
        <v>5657</v>
      </c>
      <c r="G22" s="871">
        <v>4007</v>
      </c>
      <c r="H22" s="888" t="s">
        <v>1343</v>
      </c>
      <c r="I22" s="884" t="s">
        <v>1341</v>
      </c>
      <c r="J22" s="870" t="s">
        <v>1342</v>
      </c>
      <c r="K22" s="871">
        <v>6991</v>
      </c>
      <c r="L22" s="871">
        <v>5808</v>
      </c>
      <c r="M22" s="871">
        <v>4522</v>
      </c>
      <c r="N22" s="871">
        <v>3929</v>
      </c>
      <c r="O22" s="871">
        <v>3105</v>
      </c>
      <c r="P22" s="872" t="s">
        <v>1343</v>
      </c>
    </row>
    <row r="23" spans="1:16" ht="22.5" x14ac:dyDescent="0.2">
      <c r="A23" s="884" t="s">
        <v>141</v>
      </c>
      <c r="B23" s="885" t="s">
        <v>1344</v>
      </c>
      <c r="C23" s="871">
        <v>2322</v>
      </c>
      <c r="D23" s="871">
        <v>2803</v>
      </c>
      <c r="E23" s="871">
        <v>2792</v>
      </c>
      <c r="F23" s="871">
        <v>3363</v>
      </c>
      <c r="G23" s="871">
        <v>3378</v>
      </c>
      <c r="H23" s="889" t="s">
        <v>1345</v>
      </c>
      <c r="I23" s="884" t="s">
        <v>141</v>
      </c>
      <c r="J23" s="885" t="s">
        <v>1344</v>
      </c>
      <c r="K23" s="871">
        <v>2637</v>
      </c>
      <c r="L23" s="871">
        <v>3237</v>
      </c>
      <c r="M23" s="871">
        <v>3359</v>
      </c>
      <c r="N23" s="871">
        <v>4115</v>
      </c>
      <c r="O23" s="871">
        <v>4357</v>
      </c>
      <c r="P23" s="874" t="s">
        <v>1345</v>
      </c>
    </row>
    <row r="24" spans="1:16" ht="22.5" x14ac:dyDescent="0.2">
      <c r="A24" s="884" t="s">
        <v>142</v>
      </c>
      <c r="B24" s="885" t="s">
        <v>1346</v>
      </c>
      <c r="C24" s="871">
        <v>1831</v>
      </c>
      <c r="D24" s="871">
        <v>2052</v>
      </c>
      <c r="E24" s="871">
        <v>2026</v>
      </c>
      <c r="F24" s="871">
        <v>2033</v>
      </c>
      <c r="G24" s="871">
        <v>2227</v>
      </c>
      <c r="H24" s="889" t="s">
        <v>1347</v>
      </c>
      <c r="I24" s="884" t="s">
        <v>142</v>
      </c>
      <c r="J24" s="885" t="s">
        <v>1346</v>
      </c>
      <c r="K24" s="871">
        <v>2408</v>
      </c>
      <c r="L24" s="871">
        <v>2771</v>
      </c>
      <c r="M24" s="871">
        <v>2638</v>
      </c>
      <c r="N24" s="871">
        <v>2626</v>
      </c>
      <c r="O24" s="871">
        <v>3135</v>
      </c>
      <c r="P24" s="889" t="s">
        <v>1347</v>
      </c>
    </row>
    <row r="25" spans="1:16" x14ac:dyDescent="0.2">
      <c r="A25" s="884"/>
      <c r="B25" s="868" t="s">
        <v>1320</v>
      </c>
      <c r="C25" s="788"/>
      <c r="D25" s="788"/>
      <c r="E25" s="788"/>
      <c r="F25" s="788"/>
      <c r="G25" s="788"/>
      <c r="H25" s="869"/>
      <c r="I25" s="884"/>
      <c r="J25" s="868" t="s">
        <v>1320</v>
      </c>
      <c r="K25" s="788"/>
      <c r="L25" s="788"/>
      <c r="M25" s="788"/>
      <c r="N25" s="788"/>
      <c r="O25" s="788"/>
      <c r="P25" s="869"/>
    </row>
    <row r="26" spans="1:16" ht="22.5" x14ac:dyDescent="0.2">
      <c r="A26" s="887" t="s">
        <v>1348</v>
      </c>
      <c r="B26" s="870" t="s">
        <v>1349</v>
      </c>
      <c r="C26" s="871">
        <v>540</v>
      </c>
      <c r="D26" s="871">
        <v>566</v>
      </c>
      <c r="E26" s="871">
        <v>582</v>
      </c>
      <c r="F26" s="871">
        <v>589</v>
      </c>
      <c r="G26" s="871">
        <v>760</v>
      </c>
      <c r="H26" s="888" t="s">
        <v>1350</v>
      </c>
      <c r="I26" s="887" t="s">
        <v>1348</v>
      </c>
      <c r="J26" s="870" t="s">
        <v>1349</v>
      </c>
      <c r="K26" s="871">
        <v>1244</v>
      </c>
      <c r="L26" s="871">
        <v>1370</v>
      </c>
      <c r="M26" s="871">
        <v>1373</v>
      </c>
      <c r="N26" s="871">
        <v>1297</v>
      </c>
      <c r="O26" s="871">
        <v>1581</v>
      </c>
      <c r="P26" s="888" t="s">
        <v>1350</v>
      </c>
    </row>
    <row r="27" spans="1:16" ht="33.75" x14ac:dyDescent="0.2">
      <c r="A27" s="884" t="s">
        <v>1351</v>
      </c>
      <c r="B27" s="885" t="s">
        <v>1352</v>
      </c>
      <c r="C27" s="871">
        <v>2376</v>
      </c>
      <c r="D27" s="871">
        <v>2043</v>
      </c>
      <c r="E27" s="871">
        <v>1816</v>
      </c>
      <c r="F27" s="871">
        <v>1909</v>
      </c>
      <c r="G27" s="871">
        <v>1708</v>
      </c>
      <c r="H27" s="889" t="s">
        <v>1353</v>
      </c>
      <c r="I27" s="884" t="s">
        <v>1351</v>
      </c>
      <c r="J27" s="885" t="s">
        <v>1352</v>
      </c>
      <c r="K27" s="871">
        <v>4694</v>
      </c>
      <c r="L27" s="871">
        <v>4333</v>
      </c>
      <c r="M27" s="871">
        <v>4193</v>
      </c>
      <c r="N27" s="871">
        <v>3903</v>
      </c>
      <c r="O27" s="871">
        <v>3592</v>
      </c>
      <c r="P27" s="889" t="s">
        <v>1353</v>
      </c>
    </row>
    <row r="28" spans="1:16" x14ac:dyDescent="0.2">
      <c r="A28" s="775"/>
      <c r="B28" s="868" t="s">
        <v>1320</v>
      </c>
      <c r="C28" s="789"/>
      <c r="D28" s="789"/>
      <c r="E28" s="789"/>
      <c r="F28" s="789"/>
      <c r="G28" s="789"/>
      <c r="H28" s="878"/>
      <c r="I28" s="775"/>
      <c r="J28" s="868" t="s">
        <v>1320</v>
      </c>
      <c r="K28" s="789"/>
      <c r="L28" s="789"/>
      <c r="M28" s="789"/>
      <c r="N28" s="789"/>
      <c r="O28" s="789"/>
      <c r="P28" s="878"/>
    </row>
    <row r="29" spans="1:16" x14ac:dyDescent="0.2">
      <c r="A29" s="775" t="s">
        <v>1354</v>
      </c>
      <c r="B29" s="879" t="s">
        <v>1355</v>
      </c>
      <c r="C29" s="789">
        <v>401</v>
      </c>
      <c r="D29" s="789">
        <v>312</v>
      </c>
      <c r="E29" s="789">
        <v>200</v>
      </c>
      <c r="F29" s="789">
        <v>178</v>
      </c>
      <c r="G29" s="789">
        <v>142</v>
      </c>
      <c r="H29" s="880" t="s">
        <v>1356</v>
      </c>
      <c r="I29" s="775" t="s">
        <v>1354</v>
      </c>
      <c r="J29" s="879" t="s">
        <v>1355</v>
      </c>
      <c r="K29" s="789">
        <v>1174</v>
      </c>
      <c r="L29" s="789">
        <v>949</v>
      </c>
      <c r="M29" s="789">
        <v>710</v>
      </c>
      <c r="N29" s="789">
        <v>637</v>
      </c>
      <c r="O29" s="789">
        <v>456</v>
      </c>
      <c r="P29" s="880" t="s">
        <v>1356</v>
      </c>
    </row>
    <row r="30" spans="1:16" s="803" customFormat="1" x14ac:dyDescent="0.2">
      <c r="A30" s="775" t="s">
        <v>1357</v>
      </c>
      <c r="B30" s="879" t="s">
        <v>1358</v>
      </c>
      <c r="C30" s="789">
        <v>351</v>
      </c>
      <c r="D30" s="789">
        <v>292</v>
      </c>
      <c r="E30" s="789">
        <v>257</v>
      </c>
      <c r="F30" s="789">
        <v>254</v>
      </c>
      <c r="G30" s="789">
        <v>255</v>
      </c>
      <c r="H30" s="880" t="s">
        <v>1359</v>
      </c>
      <c r="I30" s="775" t="s">
        <v>1357</v>
      </c>
      <c r="J30" s="879" t="s">
        <v>1358</v>
      </c>
      <c r="K30" s="789">
        <v>1298</v>
      </c>
      <c r="L30" s="789">
        <v>1273</v>
      </c>
      <c r="M30" s="789">
        <v>1245</v>
      </c>
      <c r="N30" s="789">
        <v>1133</v>
      </c>
      <c r="O30" s="789">
        <v>966</v>
      </c>
      <c r="P30" s="880" t="s">
        <v>1359</v>
      </c>
    </row>
    <row r="31" spans="1:16" ht="22.5" x14ac:dyDescent="0.2">
      <c r="A31" s="884" t="s">
        <v>1360</v>
      </c>
      <c r="B31" s="873" t="s">
        <v>1361</v>
      </c>
      <c r="C31" s="881" t="s">
        <v>1245</v>
      </c>
      <c r="D31" s="881" t="s">
        <v>1245</v>
      </c>
      <c r="E31" s="881" t="s">
        <v>1245</v>
      </c>
      <c r="F31" s="881" t="s">
        <v>1245</v>
      </c>
      <c r="G31" s="789">
        <v>10787</v>
      </c>
      <c r="H31" s="889" t="s">
        <v>1362</v>
      </c>
      <c r="I31" s="884" t="s">
        <v>1360</v>
      </c>
      <c r="J31" s="885" t="s">
        <v>1361</v>
      </c>
      <c r="K31" s="881" t="s">
        <v>1245</v>
      </c>
      <c r="L31" s="881" t="s">
        <v>1245</v>
      </c>
      <c r="M31" s="881" t="s">
        <v>1245</v>
      </c>
      <c r="N31" s="881" t="s">
        <v>1245</v>
      </c>
      <c r="O31" s="789">
        <v>14668</v>
      </c>
      <c r="P31" s="889" t="s">
        <v>1362</v>
      </c>
    </row>
    <row r="32" spans="1:16" x14ac:dyDescent="0.2">
      <c r="A32" s="775"/>
      <c r="B32" s="868" t="s">
        <v>1320</v>
      </c>
      <c r="C32" s="882"/>
      <c r="D32" s="882"/>
      <c r="E32" s="882"/>
      <c r="F32" s="882"/>
      <c r="G32" s="882"/>
      <c r="I32" s="775"/>
      <c r="J32" s="868" t="s">
        <v>1320</v>
      </c>
      <c r="K32" s="882"/>
      <c r="L32" s="882"/>
      <c r="M32" s="882"/>
      <c r="N32" s="882"/>
      <c r="O32" s="882"/>
    </row>
    <row r="33" spans="1:16" ht="33.75" x14ac:dyDescent="0.2">
      <c r="A33" s="775" t="s">
        <v>1363</v>
      </c>
      <c r="B33" s="875" t="s">
        <v>1364</v>
      </c>
      <c r="C33" s="881" t="s">
        <v>1245</v>
      </c>
      <c r="D33" s="881" t="s">
        <v>1245</v>
      </c>
      <c r="E33" s="881" t="s">
        <v>1245</v>
      </c>
      <c r="F33" s="881" t="s">
        <v>1245</v>
      </c>
      <c r="G33" s="789">
        <v>10787</v>
      </c>
      <c r="H33" s="876" t="s">
        <v>1365</v>
      </c>
      <c r="I33" s="775" t="s">
        <v>1363</v>
      </c>
      <c r="J33" s="875" t="s">
        <v>1364</v>
      </c>
      <c r="K33" s="881" t="s">
        <v>1245</v>
      </c>
      <c r="L33" s="881" t="s">
        <v>1245</v>
      </c>
      <c r="M33" s="881" t="s">
        <v>1245</v>
      </c>
      <c r="N33" s="881" t="s">
        <v>1245</v>
      </c>
      <c r="O33" s="789">
        <v>14668</v>
      </c>
      <c r="P33" s="876" t="s">
        <v>1365</v>
      </c>
    </row>
    <row r="34" spans="1:16" x14ac:dyDescent="0.2">
      <c r="F34" s="883"/>
      <c r="G34" s="883"/>
    </row>
  </sheetData>
  <mergeCells count="4">
    <mergeCell ref="A6:B6"/>
    <mergeCell ref="I6:J6"/>
    <mergeCell ref="A7:B7"/>
    <mergeCell ref="I7:J7"/>
  </mergeCells>
  <hyperlinks>
    <hyperlink ref="R1" location="Obsah!A1" display="Obsah "/>
  </hyperlink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R1" sqref="R1"/>
    </sheetView>
  </sheetViews>
  <sheetFormatPr defaultColWidth="9.140625" defaultRowHeight="12.75" x14ac:dyDescent="0.2"/>
  <cols>
    <col min="1" max="1" width="6.7109375" style="893" customWidth="1"/>
    <col min="2" max="16" width="8.140625" style="893" customWidth="1"/>
    <col min="17" max="16384" width="9.140625" style="893"/>
  </cols>
  <sheetData>
    <row r="1" spans="1:18" x14ac:dyDescent="0.2">
      <c r="A1" s="890" t="s">
        <v>111</v>
      </c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  <c r="M1" s="891"/>
      <c r="N1" s="891"/>
      <c r="O1" s="891"/>
      <c r="P1" s="892" t="s">
        <v>112</v>
      </c>
      <c r="R1" s="605" t="s">
        <v>1294</v>
      </c>
    </row>
    <row r="2" spans="1:18" x14ac:dyDescent="0.2">
      <c r="A2" s="890"/>
      <c r="B2" s="891"/>
      <c r="C2" s="891"/>
      <c r="D2" s="891"/>
      <c r="E2" s="891"/>
      <c r="F2" s="891"/>
      <c r="G2" s="891"/>
      <c r="H2" s="891"/>
      <c r="I2" s="891"/>
      <c r="J2" s="891"/>
      <c r="K2" s="891"/>
      <c r="L2" s="891"/>
      <c r="M2" s="891"/>
      <c r="N2" s="891"/>
      <c r="O2" s="891"/>
      <c r="P2" s="892"/>
    </row>
    <row r="3" spans="1:18" x14ac:dyDescent="0.2">
      <c r="A3" s="894" t="s">
        <v>1373</v>
      </c>
      <c r="B3" s="894"/>
      <c r="C3" s="894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</row>
    <row r="4" spans="1:18" x14ac:dyDescent="0.2">
      <c r="A4" s="896" t="s">
        <v>1367</v>
      </c>
      <c r="B4" s="894"/>
      <c r="C4" s="894"/>
      <c r="D4" s="895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</row>
    <row r="5" spans="1:18" ht="13.5" thickBot="1" x14ac:dyDescent="0.25">
      <c r="A5" s="895" t="s">
        <v>187</v>
      </c>
      <c r="B5" s="894"/>
      <c r="C5" s="894"/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895"/>
      <c r="O5" s="895"/>
      <c r="P5" s="897" t="s">
        <v>188</v>
      </c>
    </row>
    <row r="6" spans="1:18" x14ac:dyDescent="0.2">
      <c r="A6" s="898" t="s">
        <v>116</v>
      </c>
      <c r="B6" s="1262" t="s">
        <v>1368</v>
      </c>
      <c r="C6" s="1263"/>
      <c r="D6" s="1264"/>
      <c r="E6" s="1262" t="s">
        <v>1369</v>
      </c>
      <c r="F6" s="1263"/>
      <c r="G6" s="1263"/>
      <c r="H6" s="1263"/>
      <c r="I6" s="1263"/>
      <c r="J6" s="1264"/>
      <c r="K6" s="1262" t="s">
        <v>1370</v>
      </c>
      <c r="L6" s="1263"/>
      <c r="M6" s="1263"/>
      <c r="N6" s="1263"/>
      <c r="O6" s="1263"/>
      <c r="P6" s="1263"/>
    </row>
    <row r="7" spans="1:18" x14ac:dyDescent="0.2">
      <c r="A7" s="1265" t="s">
        <v>6</v>
      </c>
      <c r="B7" s="899" t="s">
        <v>8</v>
      </c>
      <c r="C7" s="900" t="s">
        <v>9</v>
      </c>
      <c r="D7" s="901" t="s">
        <v>7</v>
      </c>
      <c r="E7" s="1267" t="s">
        <v>1371</v>
      </c>
      <c r="F7" s="1269" t="s">
        <v>1372</v>
      </c>
      <c r="G7" s="1267" t="s">
        <v>29</v>
      </c>
      <c r="H7" s="1267" t="s">
        <v>30</v>
      </c>
      <c r="I7" s="1267" t="s">
        <v>424</v>
      </c>
      <c r="J7" s="1267" t="s">
        <v>425</v>
      </c>
      <c r="K7" s="1267" t="s">
        <v>1371</v>
      </c>
      <c r="L7" s="1269" t="s">
        <v>1372</v>
      </c>
      <c r="M7" s="1267" t="s">
        <v>29</v>
      </c>
      <c r="N7" s="1267" t="s">
        <v>30</v>
      </c>
      <c r="O7" s="1267" t="s">
        <v>424</v>
      </c>
      <c r="P7" s="1260" t="s">
        <v>425</v>
      </c>
    </row>
    <row r="8" spans="1:18" ht="13.5" thickBot="1" x14ac:dyDescent="0.25">
      <c r="A8" s="1266"/>
      <c r="B8" s="902" t="s">
        <v>118</v>
      </c>
      <c r="C8" s="903" t="s">
        <v>110</v>
      </c>
      <c r="D8" s="904" t="s">
        <v>10</v>
      </c>
      <c r="E8" s="1268"/>
      <c r="F8" s="1270"/>
      <c r="G8" s="1268"/>
      <c r="H8" s="1268"/>
      <c r="I8" s="1268"/>
      <c r="J8" s="1268"/>
      <c r="K8" s="1268"/>
      <c r="L8" s="1270"/>
      <c r="M8" s="1268"/>
      <c r="N8" s="1268"/>
      <c r="O8" s="1268"/>
      <c r="P8" s="1261"/>
    </row>
    <row r="9" spans="1:18" x14ac:dyDescent="0.2">
      <c r="A9" s="905">
        <v>2000</v>
      </c>
      <c r="B9" s="906">
        <v>351</v>
      </c>
      <c r="C9" s="906">
        <v>1298</v>
      </c>
      <c r="D9" s="906">
        <v>1649</v>
      </c>
      <c r="E9" s="906">
        <v>4</v>
      </c>
      <c r="F9" s="906">
        <v>51</v>
      </c>
      <c r="G9" s="906">
        <v>47</v>
      </c>
      <c r="H9" s="906">
        <v>73</v>
      </c>
      <c r="I9" s="906">
        <v>54</v>
      </c>
      <c r="J9" s="907">
        <v>122</v>
      </c>
      <c r="K9" s="906">
        <v>8</v>
      </c>
      <c r="L9" s="906">
        <v>313</v>
      </c>
      <c r="M9" s="906">
        <v>256</v>
      </c>
      <c r="N9" s="906">
        <v>290</v>
      </c>
      <c r="O9" s="906">
        <v>146</v>
      </c>
      <c r="P9" s="906">
        <v>285</v>
      </c>
    </row>
    <row r="10" spans="1:18" x14ac:dyDescent="0.2">
      <c r="A10" s="905">
        <v>2001</v>
      </c>
      <c r="B10" s="906">
        <v>329</v>
      </c>
      <c r="C10" s="906">
        <v>1294</v>
      </c>
      <c r="D10" s="906">
        <v>1623</v>
      </c>
      <c r="E10" s="906">
        <v>2</v>
      </c>
      <c r="F10" s="906">
        <v>49</v>
      </c>
      <c r="G10" s="906">
        <v>44</v>
      </c>
      <c r="H10" s="906">
        <v>85</v>
      </c>
      <c r="I10" s="906">
        <v>37</v>
      </c>
      <c r="J10" s="907">
        <v>112</v>
      </c>
      <c r="K10" s="906">
        <v>4</v>
      </c>
      <c r="L10" s="906">
        <v>305</v>
      </c>
      <c r="M10" s="906">
        <v>240</v>
      </c>
      <c r="N10" s="906">
        <v>318</v>
      </c>
      <c r="O10" s="906">
        <v>165</v>
      </c>
      <c r="P10" s="906">
        <v>262</v>
      </c>
    </row>
    <row r="11" spans="1:18" x14ac:dyDescent="0.2">
      <c r="A11" s="905">
        <v>2002</v>
      </c>
      <c r="B11" s="906">
        <v>318</v>
      </c>
      <c r="C11" s="906">
        <v>1216</v>
      </c>
      <c r="D11" s="906">
        <v>1534</v>
      </c>
      <c r="E11" s="906">
        <v>1</v>
      </c>
      <c r="F11" s="906">
        <v>56</v>
      </c>
      <c r="G11" s="906">
        <v>46</v>
      </c>
      <c r="H11" s="906">
        <v>62</v>
      </c>
      <c r="I11" s="906">
        <v>45</v>
      </c>
      <c r="J11" s="907">
        <v>108</v>
      </c>
      <c r="K11" s="906">
        <v>5</v>
      </c>
      <c r="L11" s="906">
        <v>271</v>
      </c>
      <c r="M11" s="906">
        <v>206</v>
      </c>
      <c r="N11" s="906">
        <v>312</v>
      </c>
      <c r="O11" s="906">
        <v>163</v>
      </c>
      <c r="P11" s="906">
        <v>259</v>
      </c>
    </row>
    <row r="12" spans="1:18" x14ac:dyDescent="0.2">
      <c r="A12" s="905">
        <v>2003</v>
      </c>
      <c r="B12" s="906">
        <v>354</v>
      </c>
      <c r="C12" s="906">
        <v>1365</v>
      </c>
      <c r="D12" s="906">
        <v>1719</v>
      </c>
      <c r="E12" s="906">
        <v>3</v>
      </c>
      <c r="F12" s="906">
        <v>51</v>
      </c>
      <c r="G12" s="906">
        <v>44</v>
      </c>
      <c r="H12" s="906">
        <v>83</v>
      </c>
      <c r="I12" s="906">
        <v>65</v>
      </c>
      <c r="J12" s="907">
        <v>108</v>
      </c>
      <c r="K12" s="906">
        <v>6</v>
      </c>
      <c r="L12" s="906">
        <v>322</v>
      </c>
      <c r="M12" s="906">
        <v>231</v>
      </c>
      <c r="N12" s="906">
        <v>341</v>
      </c>
      <c r="O12" s="906">
        <v>198</v>
      </c>
      <c r="P12" s="906">
        <v>267</v>
      </c>
    </row>
    <row r="13" spans="1:18" x14ac:dyDescent="0.2">
      <c r="A13" s="905">
        <v>2004</v>
      </c>
      <c r="B13" s="906">
        <v>297</v>
      </c>
      <c r="C13" s="906">
        <v>1286</v>
      </c>
      <c r="D13" s="906">
        <v>1583</v>
      </c>
      <c r="E13" s="906">
        <v>3</v>
      </c>
      <c r="F13" s="906">
        <v>38</v>
      </c>
      <c r="G13" s="906">
        <v>27</v>
      </c>
      <c r="H13" s="906">
        <v>72</v>
      </c>
      <c r="I13" s="906">
        <v>48</v>
      </c>
      <c r="J13" s="907">
        <v>109</v>
      </c>
      <c r="K13" s="906">
        <v>5</v>
      </c>
      <c r="L13" s="906">
        <v>303</v>
      </c>
      <c r="M13" s="906">
        <v>219</v>
      </c>
      <c r="N13" s="906">
        <v>321</v>
      </c>
      <c r="O13" s="906">
        <v>210</v>
      </c>
      <c r="P13" s="906">
        <v>228</v>
      </c>
    </row>
    <row r="14" spans="1:18" x14ac:dyDescent="0.2">
      <c r="A14" s="905">
        <v>2005</v>
      </c>
      <c r="B14" s="906">
        <v>292</v>
      </c>
      <c r="C14" s="906">
        <v>1273</v>
      </c>
      <c r="D14" s="906">
        <v>1565</v>
      </c>
      <c r="E14" s="906">
        <v>2</v>
      </c>
      <c r="F14" s="906">
        <v>49</v>
      </c>
      <c r="G14" s="906">
        <v>28</v>
      </c>
      <c r="H14" s="906">
        <v>81</v>
      </c>
      <c r="I14" s="906">
        <v>44</v>
      </c>
      <c r="J14" s="907">
        <v>88</v>
      </c>
      <c r="K14" s="906">
        <v>4</v>
      </c>
      <c r="L14" s="906">
        <v>293</v>
      </c>
      <c r="M14" s="906">
        <v>240</v>
      </c>
      <c r="N14" s="906">
        <v>276</v>
      </c>
      <c r="O14" s="906">
        <v>248</v>
      </c>
      <c r="P14" s="906">
        <v>212</v>
      </c>
    </row>
    <row r="15" spans="1:18" x14ac:dyDescent="0.2">
      <c r="A15" s="905">
        <v>2006</v>
      </c>
      <c r="B15" s="906">
        <v>258</v>
      </c>
      <c r="C15" s="906">
        <v>1142</v>
      </c>
      <c r="D15" s="906">
        <v>1400</v>
      </c>
      <c r="E15" s="908" t="s">
        <v>1245</v>
      </c>
      <c r="F15" s="906">
        <v>32</v>
      </c>
      <c r="G15" s="906">
        <v>31</v>
      </c>
      <c r="H15" s="906">
        <v>64</v>
      </c>
      <c r="I15" s="906">
        <v>52</v>
      </c>
      <c r="J15" s="907">
        <v>79</v>
      </c>
      <c r="K15" s="906">
        <v>3</v>
      </c>
      <c r="L15" s="906">
        <v>256</v>
      </c>
      <c r="M15" s="906">
        <v>195</v>
      </c>
      <c r="N15" s="906">
        <v>264</v>
      </c>
      <c r="O15" s="906">
        <v>192</v>
      </c>
      <c r="P15" s="906">
        <v>232</v>
      </c>
    </row>
    <row r="16" spans="1:18" x14ac:dyDescent="0.2">
      <c r="A16" s="905">
        <v>2007</v>
      </c>
      <c r="B16" s="906">
        <v>230</v>
      </c>
      <c r="C16" s="906">
        <v>1149</v>
      </c>
      <c r="D16" s="906">
        <v>1379</v>
      </c>
      <c r="E16" s="908" t="s">
        <v>1245</v>
      </c>
      <c r="F16" s="906">
        <v>36</v>
      </c>
      <c r="G16" s="906">
        <v>29</v>
      </c>
      <c r="H16" s="906">
        <v>44</v>
      </c>
      <c r="I16" s="906">
        <v>46</v>
      </c>
      <c r="J16" s="907">
        <v>75</v>
      </c>
      <c r="K16" s="906">
        <v>2</v>
      </c>
      <c r="L16" s="906">
        <v>276</v>
      </c>
      <c r="M16" s="906">
        <v>195</v>
      </c>
      <c r="N16" s="906">
        <v>245</v>
      </c>
      <c r="O16" s="906">
        <v>203</v>
      </c>
      <c r="P16" s="906">
        <v>228</v>
      </c>
    </row>
    <row r="17" spans="1:18" x14ac:dyDescent="0.2">
      <c r="A17" s="905">
        <v>2008</v>
      </c>
      <c r="B17" s="906">
        <v>256</v>
      </c>
      <c r="C17" s="906">
        <v>1123</v>
      </c>
      <c r="D17" s="906">
        <v>1379</v>
      </c>
      <c r="E17" s="906">
        <v>1</v>
      </c>
      <c r="F17" s="906">
        <v>46</v>
      </c>
      <c r="G17" s="906">
        <v>31</v>
      </c>
      <c r="H17" s="906">
        <v>57</v>
      </c>
      <c r="I17" s="906">
        <v>51</v>
      </c>
      <c r="J17" s="907">
        <v>70</v>
      </c>
      <c r="K17" s="906">
        <v>3</v>
      </c>
      <c r="L17" s="906">
        <v>258</v>
      </c>
      <c r="M17" s="906">
        <v>210</v>
      </c>
      <c r="N17" s="906">
        <v>224</v>
      </c>
      <c r="O17" s="906">
        <v>185</v>
      </c>
      <c r="P17" s="906">
        <v>243</v>
      </c>
    </row>
    <row r="18" spans="1:18" x14ac:dyDescent="0.2">
      <c r="A18" s="905">
        <v>2009</v>
      </c>
      <c r="B18" s="906">
        <v>234</v>
      </c>
      <c r="C18" s="906">
        <v>1230</v>
      </c>
      <c r="D18" s="906">
        <v>1464</v>
      </c>
      <c r="E18" s="906">
        <v>1</v>
      </c>
      <c r="F18" s="906">
        <v>34</v>
      </c>
      <c r="G18" s="906">
        <v>28</v>
      </c>
      <c r="H18" s="906">
        <v>51</v>
      </c>
      <c r="I18" s="906">
        <v>51</v>
      </c>
      <c r="J18" s="907">
        <v>69</v>
      </c>
      <c r="K18" s="906">
        <v>2</v>
      </c>
      <c r="L18" s="906">
        <v>280</v>
      </c>
      <c r="M18" s="906">
        <v>191</v>
      </c>
      <c r="N18" s="906">
        <v>285</v>
      </c>
      <c r="O18" s="906">
        <v>243</v>
      </c>
      <c r="P18" s="906">
        <v>229</v>
      </c>
    </row>
    <row r="19" spans="1:18" x14ac:dyDescent="0.2">
      <c r="A19" s="905">
        <v>2010</v>
      </c>
      <c r="B19" s="906">
        <v>257</v>
      </c>
      <c r="C19" s="906">
        <v>1245</v>
      </c>
      <c r="D19" s="906">
        <v>1502</v>
      </c>
      <c r="E19" s="908" t="s">
        <v>1245</v>
      </c>
      <c r="F19" s="906">
        <v>46</v>
      </c>
      <c r="G19" s="906">
        <v>28</v>
      </c>
      <c r="H19" s="906">
        <v>59</v>
      </c>
      <c r="I19" s="906">
        <v>55</v>
      </c>
      <c r="J19" s="907">
        <v>69</v>
      </c>
      <c r="K19" s="906">
        <v>1</v>
      </c>
      <c r="L19" s="906">
        <v>262</v>
      </c>
      <c r="M19" s="906">
        <v>215</v>
      </c>
      <c r="N19" s="906">
        <v>258</v>
      </c>
      <c r="O19" s="906">
        <v>266</v>
      </c>
      <c r="P19" s="906">
        <v>243</v>
      </c>
    </row>
    <row r="20" spans="1:18" x14ac:dyDescent="0.2">
      <c r="A20" s="905">
        <v>2011</v>
      </c>
      <c r="B20" s="906">
        <v>253</v>
      </c>
      <c r="C20" s="906">
        <v>1337</v>
      </c>
      <c r="D20" s="906">
        <v>1590</v>
      </c>
      <c r="E20" s="908" t="s">
        <v>1245</v>
      </c>
      <c r="F20" s="906">
        <v>47</v>
      </c>
      <c r="G20" s="906">
        <v>44</v>
      </c>
      <c r="H20" s="906">
        <v>42</v>
      </c>
      <c r="I20" s="906">
        <v>53</v>
      </c>
      <c r="J20" s="907">
        <v>67</v>
      </c>
      <c r="K20" s="906">
        <v>2</v>
      </c>
      <c r="L20" s="906">
        <v>293</v>
      </c>
      <c r="M20" s="906">
        <v>237</v>
      </c>
      <c r="N20" s="906">
        <v>263</v>
      </c>
      <c r="O20" s="906">
        <v>293</v>
      </c>
      <c r="P20" s="906">
        <v>249</v>
      </c>
    </row>
    <row r="21" spans="1:18" x14ac:dyDescent="0.2">
      <c r="A21" s="905">
        <v>2012</v>
      </c>
      <c r="B21" s="906">
        <v>278</v>
      </c>
      <c r="C21" s="906">
        <v>1380</v>
      </c>
      <c r="D21" s="906">
        <v>1658</v>
      </c>
      <c r="E21" s="906">
        <v>1</v>
      </c>
      <c r="F21" s="906">
        <v>32</v>
      </c>
      <c r="G21" s="906">
        <v>38</v>
      </c>
      <c r="H21" s="906">
        <v>56</v>
      </c>
      <c r="I21" s="906">
        <v>60</v>
      </c>
      <c r="J21" s="907">
        <v>91</v>
      </c>
      <c r="K21" s="906">
        <v>3</v>
      </c>
      <c r="L21" s="906">
        <v>263</v>
      </c>
      <c r="M21" s="906">
        <v>272</v>
      </c>
      <c r="N21" s="906">
        <v>266</v>
      </c>
      <c r="O21" s="906">
        <v>289</v>
      </c>
      <c r="P21" s="906">
        <v>287</v>
      </c>
      <c r="R21" s="909"/>
    </row>
    <row r="22" spans="1:18" x14ac:dyDescent="0.2">
      <c r="A22" s="905">
        <v>2013</v>
      </c>
      <c r="B22" s="906">
        <v>283</v>
      </c>
      <c r="C22" s="906">
        <v>1294</v>
      </c>
      <c r="D22" s="906">
        <v>1577</v>
      </c>
      <c r="E22" s="906">
        <v>2</v>
      </c>
      <c r="F22" s="906">
        <v>45</v>
      </c>
      <c r="G22" s="906">
        <v>44</v>
      </c>
      <c r="H22" s="906">
        <v>64</v>
      </c>
      <c r="I22" s="906">
        <v>49</v>
      </c>
      <c r="J22" s="907">
        <v>79</v>
      </c>
      <c r="K22" s="906">
        <v>5</v>
      </c>
      <c r="L22" s="906">
        <v>276</v>
      </c>
      <c r="M22" s="906">
        <v>249</v>
      </c>
      <c r="N22" s="906">
        <v>236</v>
      </c>
      <c r="O22" s="906">
        <v>258</v>
      </c>
      <c r="P22" s="906">
        <v>270</v>
      </c>
      <c r="R22" s="909"/>
    </row>
    <row r="23" spans="1:18" x14ac:dyDescent="0.2">
      <c r="A23" s="905">
        <v>2014</v>
      </c>
      <c r="B23" s="906">
        <v>293</v>
      </c>
      <c r="C23" s="906">
        <v>1196</v>
      </c>
      <c r="D23" s="906">
        <v>1489</v>
      </c>
      <c r="E23" s="906">
        <v>1</v>
      </c>
      <c r="F23" s="906">
        <v>37</v>
      </c>
      <c r="G23" s="906">
        <v>43</v>
      </c>
      <c r="H23" s="906">
        <v>51</v>
      </c>
      <c r="I23" s="906">
        <v>56</v>
      </c>
      <c r="J23" s="907">
        <v>105</v>
      </c>
      <c r="K23" s="906">
        <v>1</v>
      </c>
      <c r="L23" s="906">
        <v>241</v>
      </c>
      <c r="M23" s="906">
        <v>230</v>
      </c>
      <c r="N23" s="906">
        <v>237</v>
      </c>
      <c r="O23" s="906">
        <v>209</v>
      </c>
      <c r="P23" s="906">
        <v>278</v>
      </c>
      <c r="R23" s="909"/>
    </row>
    <row r="24" spans="1:18" x14ac:dyDescent="0.2">
      <c r="A24" s="905">
        <v>2015</v>
      </c>
      <c r="B24" s="906">
        <v>254</v>
      </c>
      <c r="C24" s="906">
        <v>1133</v>
      </c>
      <c r="D24" s="906">
        <v>1387</v>
      </c>
      <c r="E24" s="906">
        <v>5</v>
      </c>
      <c r="F24" s="906">
        <v>39</v>
      </c>
      <c r="G24" s="906">
        <v>30</v>
      </c>
      <c r="H24" s="906">
        <v>56</v>
      </c>
      <c r="I24" s="906">
        <v>47</v>
      </c>
      <c r="J24" s="907">
        <v>77</v>
      </c>
      <c r="K24" s="906">
        <v>2</v>
      </c>
      <c r="L24" s="906">
        <v>209</v>
      </c>
      <c r="M24" s="906">
        <v>215</v>
      </c>
      <c r="N24" s="906">
        <v>189</v>
      </c>
      <c r="O24" s="906">
        <v>217</v>
      </c>
      <c r="P24" s="906">
        <v>301</v>
      </c>
      <c r="R24" s="909"/>
    </row>
    <row r="25" spans="1:18" x14ac:dyDescent="0.2">
      <c r="A25" s="905">
        <v>2016</v>
      </c>
      <c r="B25" s="906">
        <v>258</v>
      </c>
      <c r="C25" s="906">
        <v>1060</v>
      </c>
      <c r="D25" s="906">
        <v>1318</v>
      </c>
      <c r="E25" s="908" t="s">
        <v>1245</v>
      </c>
      <c r="F25" s="906">
        <v>56</v>
      </c>
      <c r="G25" s="906">
        <v>47</v>
      </c>
      <c r="H25" s="906">
        <v>44</v>
      </c>
      <c r="I25" s="906">
        <v>46</v>
      </c>
      <c r="J25" s="907">
        <v>65</v>
      </c>
      <c r="K25" s="908" t="s">
        <v>1245</v>
      </c>
      <c r="L25" s="906">
        <v>215</v>
      </c>
      <c r="M25" s="906">
        <v>185</v>
      </c>
      <c r="N25" s="906">
        <v>201</v>
      </c>
      <c r="O25" s="906">
        <v>167</v>
      </c>
      <c r="P25" s="906">
        <v>292</v>
      </c>
      <c r="R25" s="909"/>
    </row>
    <row r="26" spans="1:18" x14ac:dyDescent="0.2">
      <c r="A26" s="905">
        <v>2017</v>
      </c>
      <c r="B26" s="906">
        <v>289</v>
      </c>
      <c r="C26" s="906">
        <v>1108</v>
      </c>
      <c r="D26" s="906">
        <v>1397</v>
      </c>
      <c r="E26" s="906">
        <v>1</v>
      </c>
      <c r="F26" s="906">
        <v>46</v>
      </c>
      <c r="G26" s="906">
        <v>38</v>
      </c>
      <c r="H26" s="906">
        <v>52</v>
      </c>
      <c r="I26" s="906">
        <v>59</v>
      </c>
      <c r="J26" s="907">
        <v>93</v>
      </c>
      <c r="K26" s="906">
        <v>1</v>
      </c>
      <c r="L26" s="906">
        <v>249</v>
      </c>
      <c r="M26" s="906">
        <v>218</v>
      </c>
      <c r="N26" s="906">
        <v>186</v>
      </c>
      <c r="O26" s="906">
        <v>184</v>
      </c>
      <c r="P26" s="906">
        <v>270</v>
      </c>
      <c r="R26" s="909"/>
    </row>
    <row r="27" spans="1:18" x14ac:dyDescent="0.2">
      <c r="A27" s="905">
        <v>2018</v>
      </c>
      <c r="B27" s="906">
        <v>250</v>
      </c>
      <c r="C27" s="906">
        <v>1102</v>
      </c>
      <c r="D27" s="906">
        <v>1352</v>
      </c>
      <c r="E27" s="906">
        <v>3</v>
      </c>
      <c r="F27" s="906">
        <v>48</v>
      </c>
      <c r="G27" s="906">
        <v>35</v>
      </c>
      <c r="H27" s="906">
        <v>46</v>
      </c>
      <c r="I27" s="906">
        <v>34</v>
      </c>
      <c r="J27" s="907">
        <v>84</v>
      </c>
      <c r="K27" s="906">
        <v>1</v>
      </c>
      <c r="L27" s="906">
        <v>221</v>
      </c>
      <c r="M27" s="906">
        <v>205</v>
      </c>
      <c r="N27" s="906">
        <v>189</v>
      </c>
      <c r="O27" s="906">
        <v>171</v>
      </c>
      <c r="P27" s="906">
        <v>315</v>
      </c>
      <c r="R27" s="910"/>
    </row>
    <row r="28" spans="1:18" x14ac:dyDescent="0.2">
      <c r="A28" s="905">
        <v>2019</v>
      </c>
      <c r="B28" s="906">
        <v>242</v>
      </c>
      <c r="C28" s="906">
        <v>949</v>
      </c>
      <c r="D28" s="906">
        <v>1191</v>
      </c>
      <c r="E28" s="906">
        <v>4</v>
      </c>
      <c r="F28" s="906">
        <v>41</v>
      </c>
      <c r="G28" s="906">
        <v>31</v>
      </c>
      <c r="H28" s="906">
        <v>44</v>
      </c>
      <c r="I28" s="906">
        <v>46</v>
      </c>
      <c r="J28" s="907">
        <v>76</v>
      </c>
      <c r="K28" s="906">
        <v>3</v>
      </c>
      <c r="L28" s="906">
        <v>180</v>
      </c>
      <c r="M28" s="906">
        <v>160</v>
      </c>
      <c r="N28" s="906">
        <v>148</v>
      </c>
      <c r="O28" s="906">
        <v>160</v>
      </c>
      <c r="P28" s="906">
        <v>298</v>
      </c>
    </row>
    <row r="29" spans="1:18" x14ac:dyDescent="0.2">
      <c r="A29" s="905">
        <v>2020</v>
      </c>
      <c r="B29" s="906">
        <v>215</v>
      </c>
      <c r="C29" s="906">
        <v>1009</v>
      </c>
      <c r="D29" s="906">
        <v>1224</v>
      </c>
      <c r="E29" s="906">
        <v>1</v>
      </c>
      <c r="F29" s="906">
        <v>39</v>
      </c>
      <c r="G29" s="906">
        <v>24</v>
      </c>
      <c r="H29" s="906">
        <v>31</v>
      </c>
      <c r="I29" s="906">
        <v>48</v>
      </c>
      <c r="J29" s="907">
        <v>72</v>
      </c>
      <c r="K29" s="906">
        <v>3</v>
      </c>
      <c r="L29" s="906">
        <v>183</v>
      </c>
      <c r="M29" s="906">
        <v>172</v>
      </c>
      <c r="N29" s="906">
        <v>169</v>
      </c>
      <c r="O29" s="906">
        <v>164</v>
      </c>
      <c r="P29" s="906">
        <v>318</v>
      </c>
    </row>
    <row r="30" spans="1:18" x14ac:dyDescent="0.2">
      <c r="A30" s="905">
        <v>2021</v>
      </c>
      <c r="B30" s="906">
        <v>255</v>
      </c>
      <c r="C30" s="906">
        <v>966</v>
      </c>
      <c r="D30" s="906">
        <v>1221</v>
      </c>
      <c r="E30" s="906">
        <v>2</v>
      </c>
      <c r="F30" s="906">
        <v>53</v>
      </c>
      <c r="G30" s="906">
        <v>26</v>
      </c>
      <c r="H30" s="906">
        <v>56</v>
      </c>
      <c r="I30" s="906">
        <v>43</v>
      </c>
      <c r="J30" s="907">
        <v>75</v>
      </c>
      <c r="K30" s="906">
        <v>3</v>
      </c>
      <c r="L30" s="906">
        <v>157</v>
      </c>
      <c r="M30" s="906">
        <v>163</v>
      </c>
      <c r="N30" s="906">
        <v>177</v>
      </c>
      <c r="O30" s="906">
        <v>137</v>
      </c>
      <c r="P30" s="906">
        <v>329</v>
      </c>
    </row>
  </sheetData>
  <mergeCells count="16">
    <mergeCell ref="P7:P8"/>
    <mergeCell ref="B6:D6"/>
    <mergeCell ref="E6:J6"/>
    <mergeCell ref="K6:P6"/>
    <mergeCell ref="A7:A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hyperlinks>
    <hyperlink ref="R1" location="Obsah!A1" display="Obsah "/>
  </hyperlink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01"/>
  <sheetViews>
    <sheetView topLeftCell="A771" workbookViewId="0"/>
  </sheetViews>
  <sheetFormatPr defaultColWidth="9.140625" defaultRowHeight="12" x14ac:dyDescent="0.2"/>
  <cols>
    <col min="1" max="1" width="25.7109375" style="315" customWidth="1"/>
    <col min="2" max="11" width="14.28515625" style="315" customWidth="1"/>
    <col min="12" max="12" width="11.42578125" style="315" bestFit="1" customWidth="1"/>
    <col min="13" max="18" width="10.42578125" style="315" bestFit="1" customWidth="1"/>
    <col min="19" max="25" width="9.140625" style="315"/>
    <col min="26" max="16384" width="9.140625" style="330"/>
  </cols>
  <sheetData>
    <row r="1" spans="1:11" s="315" customFormat="1" ht="12.75" x14ac:dyDescent="0.2">
      <c r="G1" s="606" t="s">
        <v>568</v>
      </c>
    </row>
    <row r="2" spans="1:11" s="315" customFormat="1" x14ac:dyDescent="0.2">
      <c r="A2" s="316" t="s">
        <v>829</v>
      </c>
    </row>
    <row r="3" spans="1:11" s="315" customFormat="1" x14ac:dyDescent="0.2">
      <c r="A3" s="317" t="s">
        <v>830</v>
      </c>
    </row>
    <row r="5" spans="1:11" s="315" customFormat="1" ht="24" customHeight="1" x14ac:dyDescent="0.2">
      <c r="A5" s="318"/>
      <c r="B5" s="1275" t="s">
        <v>1188</v>
      </c>
      <c r="C5" s="1275"/>
      <c r="D5" s="1275" t="s">
        <v>606</v>
      </c>
      <c r="E5" s="1275"/>
    </row>
    <row r="6" spans="1:11" s="315" customFormat="1" ht="24.75" customHeight="1" x14ac:dyDescent="0.2">
      <c r="A6" s="359" t="s">
        <v>622</v>
      </c>
      <c r="B6" s="320" t="s">
        <v>611</v>
      </c>
      <c r="C6" s="320" t="s">
        <v>612</v>
      </c>
      <c r="D6" s="320" t="s">
        <v>1056</v>
      </c>
      <c r="E6" s="320" t="s">
        <v>609</v>
      </c>
    </row>
    <row r="7" spans="1:11" s="315" customFormat="1" x14ac:dyDescent="0.2">
      <c r="A7" s="321">
        <v>2010</v>
      </c>
      <c r="B7" s="322">
        <v>807.85699999999997</v>
      </c>
      <c r="C7" s="322">
        <v>623.22</v>
      </c>
      <c r="D7" s="323">
        <v>15.129824889970973</v>
      </c>
      <c r="E7" s="323">
        <v>12.107869260190576</v>
      </c>
      <c r="G7" s="377"/>
      <c r="H7" s="377"/>
      <c r="I7" s="9"/>
      <c r="J7" s="9"/>
      <c r="K7" s="9"/>
    </row>
    <row r="8" spans="1:11" s="315" customFormat="1" x14ac:dyDescent="0.2">
      <c r="A8" s="321">
        <v>2011</v>
      </c>
      <c r="B8" s="322">
        <v>798.06899999999996</v>
      </c>
      <c r="C8" s="322">
        <v>622.15300000000002</v>
      </c>
      <c r="D8" s="323">
        <v>14.924891088571945</v>
      </c>
      <c r="E8" s="323">
        <v>12.061412776912922</v>
      </c>
      <c r="G8" s="377"/>
      <c r="H8" s="377"/>
      <c r="I8" s="9"/>
      <c r="J8" s="9"/>
      <c r="K8" s="9"/>
    </row>
    <row r="9" spans="1:11" s="315" customFormat="1" x14ac:dyDescent="0.2">
      <c r="A9" s="321">
        <v>2012</v>
      </c>
      <c r="B9" s="322">
        <v>806</v>
      </c>
      <c r="C9" s="322">
        <v>629.65700000000004</v>
      </c>
      <c r="D9" s="323">
        <v>15.060421063960824</v>
      </c>
      <c r="E9" s="323">
        <v>12.192378942631493</v>
      </c>
      <c r="G9" s="377"/>
      <c r="H9" s="377"/>
      <c r="I9" s="9"/>
      <c r="J9" s="9"/>
      <c r="K9" s="9"/>
    </row>
    <row r="10" spans="1:11" s="315" customFormat="1" x14ac:dyDescent="0.2">
      <c r="A10" s="321">
        <v>2013</v>
      </c>
      <c r="B10" s="322">
        <v>794.1</v>
      </c>
      <c r="C10" s="322">
        <v>622.32399999999996</v>
      </c>
      <c r="D10" s="323">
        <v>14.842882453754076</v>
      </c>
      <c r="E10" s="323">
        <v>12.054982391842522</v>
      </c>
      <c r="G10" s="377"/>
      <c r="H10" s="377"/>
      <c r="I10" s="9"/>
      <c r="J10" s="9"/>
      <c r="K10" s="9"/>
    </row>
    <row r="11" spans="1:11" s="315" customFormat="1" x14ac:dyDescent="0.2">
      <c r="A11" s="321">
        <v>2014</v>
      </c>
      <c r="B11" s="322">
        <v>805.54300000000001</v>
      </c>
      <c r="C11" s="322">
        <v>627.48800000000006</v>
      </c>
      <c r="D11" s="323">
        <v>15.02500863588784</v>
      </c>
      <c r="E11" s="323">
        <v>12.120858571117576</v>
      </c>
      <c r="G11" s="377"/>
      <c r="H11" s="377"/>
      <c r="I11" s="9"/>
      <c r="J11" s="9"/>
      <c r="K11" s="9"/>
    </row>
    <row r="12" spans="1:11" s="315" customFormat="1" x14ac:dyDescent="0.2">
      <c r="A12" s="321">
        <v>2015</v>
      </c>
      <c r="B12" s="322">
        <v>792.40499999999997</v>
      </c>
      <c r="C12" s="322">
        <v>624.745</v>
      </c>
      <c r="D12" s="323">
        <v>14.76298240917162</v>
      </c>
      <c r="E12" s="323">
        <v>12.045993988041641</v>
      </c>
      <c r="G12" s="377"/>
      <c r="H12" s="377"/>
      <c r="I12" s="9"/>
      <c r="J12" s="9"/>
      <c r="K12" s="9"/>
    </row>
    <row r="13" spans="1:11" s="315" customFormat="1" x14ac:dyDescent="0.2">
      <c r="A13" s="321">
        <v>2016</v>
      </c>
      <c r="B13" s="322">
        <v>790.78300000000002</v>
      </c>
      <c r="C13" s="322">
        <v>621.33799999999997</v>
      </c>
      <c r="D13" s="323">
        <v>14.703671329809062</v>
      </c>
      <c r="E13" s="323">
        <v>11.947229279516341</v>
      </c>
      <c r="G13" s="377"/>
      <c r="H13" s="377"/>
      <c r="I13" s="9"/>
      <c r="J13" s="9"/>
      <c r="K13" s="9"/>
    </row>
    <row r="14" spans="1:11" s="315" customFormat="1" x14ac:dyDescent="0.2">
      <c r="A14" s="321">
        <v>2017</v>
      </c>
      <c r="B14" s="322">
        <v>779.78399999999999</v>
      </c>
      <c r="C14" s="322">
        <v>615.07100000000003</v>
      </c>
      <c r="D14" s="323">
        <v>14.466527056930792</v>
      </c>
      <c r="E14" s="323">
        <v>11.783441137777356</v>
      </c>
      <c r="G14" s="377"/>
      <c r="H14" s="377"/>
      <c r="I14" s="9"/>
      <c r="J14" s="9"/>
      <c r="K14" s="9"/>
    </row>
    <row r="15" spans="1:11" s="315" customFormat="1" x14ac:dyDescent="0.2">
      <c r="A15" s="321">
        <v>2018</v>
      </c>
      <c r="B15" s="322">
        <v>771.57299999999998</v>
      </c>
      <c r="C15" s="322">
        <v>613.15499999999997</v>
      </c>
      <c r="D15" s="323">
        <v>14.273570807787323</v>
      </c>
      <c r="E15" s="323">
        <v>11.692073176545339</v>
      </c>
      <c r="G15" s="377"/>
      <c r="H15" s="377"/>
      <c r="I15" s="9"/>
      <c r="J15" s="9"/>
      <c r="K15" s="9"/>
    </row>
    <row r="16" spans="1:11" s="315" customFormat="1" x14ac:dyDescent="0.2">
      <c r="A16" s="321">
        <v>2019</v>
      </c>
      <c r="B16" s="322">
        <v>764.68799999999999</v>
      </c>
      <c r="C16" s="322">
        <v>612.85</v>
      </c>
      <c r="D16" s="323">
        <v>14.10357873551972</v>
      </c>
      <c r="E16" s="323">
        <v>11.624629457230242</v>
      </c>
      <c r="G16" s="377"/>
      <c r="H16" s="377"/>
      <c r="I16" s="9"/>
      <c r="J16" s="9"/>
      <c r="K16" s="9"/>
    </row>
    <row r="17" spans="1:15" s="315" customFormat="1" x14ac:dyDescent="0.2">
      <c r="A17" s="321">
        <v>2020</v>
      </c>
      <c r="B17" s="322">
        <v>667.98699999999997</v>
      </c>
      <c r="C17" s="322">
        <v>532.30999999999995</v>
      </c>
      <c r="D17" s="323">
        <v>12.309326117618269</v>
      </c>
      <c r="E17" s="323">
        <v>10.090987796825958</v>
      </c>
      <c r="G17" s="377"/>
      <c r="H17" s="377"/>
      <c r="I17" s="9"/>
      <c r="J17" s="9"/>
      <c r="K17" s="9"/>
    </row>
    <row r="18" spans="1:15" s="315" customFormat="1" x14ac:dyDescent="0.2">
      <c r="A18" s="321">
        <v>2021</v>
      </c>
      <c r="B18" s="322">
        <v>675.5</v>
      </c>
      <c r="C18" s="322">
        <v>543.33199999999999</v>
      </c>
      <c r="D18" s="323">
        <v>12.666578160006539</v>
      </c>
      <c r="E18" s="323">
        <v>10.481396279738222</v>
      </c>
      <c r="G18" s="377"/>
      <c r="H18" s="377"/>
      <c r="I18" s="9"/>
      <c r="J18" s="9"/>
      <c r="K18" s="9"/>
    </row>
    <row r="19" spans="1:15" s="315" customFormat="1" x14ac:dyDescent="0.2"/>
    <row r="20" spans="1:15" s="315" customFormat="1" x14ac:dyDescent="0.2">
      <c r="A20" s="316" t="s">
        <v>0</v>
      </c>
    </row>
    <row r="21" spans="1:15" s="315" customFormat="1" x14ac:dyDescent="0.2">
      <c r="A21" s="317" t="s">
        <v>1</v>
      </c>
    </row>
    <row r="22" spans="1:15" s="315" customFormat="1" x14ac:dyDescent="0.2">
      <c r="A22" s="324"/>
    </row>
    <row r="23" spans="1:15" s="315" customFormat="1" ht="27.75" customHeight="1" x14ac:dyDescent="0.2">
      <c r="A23" s="318"/>
      <c r="B23" s="1275" t="s">
        <v>1064</v>
      </c>
      <c r="C23" s="1275"/>
      <c r="D23" s="1275"/>
      <c r="E23" s="1275"/>
      <c r="F23" s="1278"/>
      <c r="G23" s="1278"/>
      <c r="H23" s="1276"/>
      <c r="I23" s="1276"/>
      <c r="M23" s="2"/>
      <c r="N23" s="496"/>
      <c r="O23" s="496"/>
    </row>
    <row r="24" spans="1:15" s="315" customFormat="1" ht="24" x14ac:dyDescent="0.2">
      <c r="A24" s="359" t="s">
        <v>623</v>
      </c>
      <c r="B24" s="320" t="s">
        <v>611</v>
      </c>
      <c r="C24" s="320" t="s">
        <v>612</v>
      </c>
      <c r="D24" s="320"/>
      <c r="E24" s="320"/>
      <c r="H24" s="325"/>
      <c r="I24" s="325"/>
      <c r="M24" s="2"/>
      <c r="N24" s="497"/>
      <c r="O24" s="497"/>
    </row>
    <row r="25" spans="1:15" s="315" customFormat="1" x14ac:dyDescent="0.2">
      <c r="A25" s="321">
        <v>2010</v>
      </c>
      <c r="B25" s="349">
        <v>7.0888050000000007</v>
      </c>
      <c r="C25" s="349">
        <v>6.0137539999999996</v>
      </c>
      <c r="D25" s="323"/>
      <c r="E25" s="323"/>
      <c r="H25" s="326"/>
      <c r="I25" s="326"/>
      <c r="L25" s="377"/>
      <c r="M25" s="2"/>
      <c r="N25" s="497"/>
      <c r="O25" s="497"/>
    </row>
    <row r="26" spans="1:15" s="315" customFormat="1" x14ac:dyDescent="0.2">
      <c r="A26" s="321">
        <v>2011</v>
      </c>
      <c r="B26" s="349">
        <v>6.8924179999999993</v>
      </c>
      <c r="C26" s="349">
        <v>5.9156440000000003</v>
      </c>
      <c r="D26" s="323"/>
      <c r="E26" s="323"/>
      <c r="H26" s="326"/>
      <c r="I26" s="326"/>
      <c r="L26" s="377"/>
      <c r="M26" s="2"/>
      <c r="N26" s="497"/>
      <c r="O26" s="497"/>
    </row>
    <row r="27" spans="1:15" s="315" customFormat="1" x14ac:dyDescent="0.2">
      <c r="A27" s="321">
        <v>2012</v>
      </c>
      <c r="B27" s="349">
        <v>6.7124819999999996</v>
      </c>
      <c r="C27" s="349">
        <v>5.7844560000000005</v>
      </c>
      <c r="D27" s="323"/>
      <c r="E27" s="323"/>
      <c r="H27" s="326"/>
      <c r="I27" s="326"/>
      <c r="L27" s="377"/>
      <c r="M27" s="2"/>
      <c r="N27" s="497"/>
      <c r="O27" s="497"/>
    </row>
    <row r="28" spans="1:15" s="315" customFormat="1" x14ac:dyDescent="0.2">
      <c r="A28" s="321">
        <v>2013</v>
      </c>
      <c r="B28" s="349">
        <v>6.3238329999999996</v>
      </c>
      <c r="C28" s="349">
        <v>5.5262869999999999</v>
      </c>
      <c r="D28" s="323"/>
      <c r="E28" s="323"/>
      <c r="H28" s="326"/>
      <c r="I28" s="326"/>
      <c r="L28" s="377"/>
      <c r="M28" s="2"/>
      <c r="N28" s="497"/>
      <c r="O28" s="497"/>
    </row>
    <row r="29" spans="1:15" s="315" customFormat="1" x14ac:dyDescent="0.2">
      <c r="A29" s="321">
        <v>2014</v>
      </c>
      <c r="B29" s="349">
        <v>6.3561110000000003</v>
      </c>
      <c r="C29" s="349">
        <v>5.5323819999999992</v>
      </c>
      <c r="D29" s="323"/>
      <c r="E29" s="323"/>
      <c r="H29" s="326"/>
      <c r="I29" s="326"/>
      <c r="L29" s="377"/>
      <c r="M29" s="2"/>
      <c r="N29" s="497"/>
      <c r="O29" s="497"/>
    </row>
    <row r="30" spans="1:15" s="315" customFormat="1" x14ac:dyDescent="0.2">
      <c r="A30" s="321">
        <v>2015</v>
      </c>
      <c r="B30" s="349">
        <v>6.1376599999999994</v>
      </c>
      <c r="C30" s="349">
        <v>5.4316829999999996</v>
      </c>
      <c r="D30" s="323"/>
      <c r="E30" s="323"/>
      <c r="H30" s="326"/>
      <c r="I30" s="326"/>
      <c r="L30" s="377"/>
      <c r="M30" s="2"/>
      <c r="N30" s="497"/>
      <c r="O30" s="497"/>
    </row>
    <row r="31" spans="1:15" s="315" customFormat="1" x14ac:dyDescent="0.2">
      <c r="A31" s="321">
        <v>2016</v>
      </c>
      <c r="B31" s="349">
        <v>6.0337560000000003</v>
      </c>
      <c r="C31" s="349">
        <v>5.328093</v>
      </c>
      <c r="D31" s="323"/>
      <c r="E31" s="323"/>
      <c r="H31" s="326"/>
      <c r="I31" s="326"/>
      <c r="L31" s="377"/>
      <c r="M31" s="2"/>
      <c r="N31" s="497"/>
      <c r="O31" s="497"/>
    </row>
    <row r="32" spans="1:15" s="315" customFormat="1" x14ac:dyDescent="0.2">
      <c r="A32" s="321">
        <v>2017</v>
      </c>
      <c r="B32" s="349">
        <v>5.8441080000000003</v>
      </c>
      <c r="C32" s="349">
        <v>5.2087200000000005</v>
      </c>
      <c r="D32" s="323"/>
      <c r="E32" s="323"/>
      <c r="H32" s="326"/>
      <c r="I32" s="326"/>
      <c r="L32" s="377"/>
      <c r="M32" s="21"/>
      <c r="N32" s="497"/>
      <c r="O32" s="497"/>
    </row>
    <row r="33" spans="1:15" s="315" customFormat="1" x14ac:dyDescent="0.2">
      <c r="A33" s="321">
        <v>2018</v>
      </c>
      <c r="B33" s="349">
        <v>5.7251919999999998</v>
      </c>
      <c r="C33" s="349">
        <v>5.1316940000000004</v>
      </c>
      <c r="D33" s="323"/>
      <c r="E33" s="323"/>
      <c r="H33" s="326"/>
      <c r="I33" s="326"/>
      <c r="L33" s="377"/>
      <c r="M33" s="21"/>
      <c r="N33" s="497"/>
      <c r="O33" s="497"/>
    </row>
    <row r="34" spans="1:15" s="315" customFormat="1" x14ac:dyDescent="0.2">
      <c r="A34" s="321">
        <v>2019</v>
      </c>
      <c r="B34" s="349">
        <v>5.6058069999999995</v>
      </c>
      <c r="C34" s="349">
        <v>5.0996160000000001</v>
      </c>
      <c r="D34" s="323"/>
      <c r="E34" s="323"/>
      <c r="H34" s="326"/>
      <c r="I34" s="326"/>
      <c r="L34" s="377"/>
      <c r="M34" s="21"/>
      <c r="N34" s="497"/>
      <c r="O34" s="497"/>
    </row>
    <row r="35" spans="1:15" s="315" customFormat="1" x14ac:dyDescent="0.2">
      <c r="A35" s="321">
        <v>2020</v>
      </c>
      <c r="B35" s="349">
        <v>4.8539050000000001</v>
      </c>
      <c r="C35" s="349">
        <v>4.5126739999999996</v>
      </c>
      <c r="D35" s="323"/>
      <c r="E35" s="323"/>
      <c r="H35" s="326"/>
      <c r="I35" s="326"/>
      <c r="L35" s="377"/>
      <c r="M35" s="21"/>
      <c r="N35" s="497"/>
      <c r="O35" s="497"/>
    </row>
    <row r="36" spans="1:15" s="315" customFormat="1" x14ac:dyDescent="0.2">
      <c r="A36" s="321">
        <v>2021</v>
      </c>
      <c r="B36" s="349">
        <v>4.9089489999999998</v>
      </c>
      <c r="C36" s="349">
        <v>4.6225110000000003</v>
      </c>
      <c r="D36" s="323"/>
      <c r="E36" s="323"/>
      <c r="H36" s="326"/>
      <c r="I36" s="326"/>
      <c r="L36" s="377"/>
      <c r="M36" s="21"/>
      <c r="N36" s="497"/>
      <c r="O36" s="497"/>
    </row>
    <row r="37" spans="1:15" s="315" customFormat="1" x14ac:dyDescent="0.2">
      <c r="M37" s="21"/>
      <c r="N37" s="497"/>
      <c r="O37" s="497"/>
    </row>
    <row r="38" spans="1:15" s="315" customFormat="1" x14ac:dyDescent="0.2">
      <c r="A38" s="316" t="s">
        <v>1075</v>
      </c>
      <c r="M38" s="21"/>
      <c r="N38" s="497"/>
      <c r="O38" s="497"/>
    </row>
    <row r="39" spans="1:15" s="315" customFormat="1" x14ac:dyDescent="0.2">
      <c r="A39" s="317" t="s">
        <v>1009</v>
      </c>
      <c r="M39" s="21"/>
      <c r="N39" s="497"/>
      <c r="O39" s="497"/>
    </row>
    <row r="40" spans="1:15" s="315" customFormat="1" x14ac:dyDescent="0.2">
      <c r="A40" s="324"/>
      <c r="B40" s="327"/>
      <c r="C40" s="327"/>
      <c r="M40" s="21"/>
      <c r="N40" s="497"/>
      <c r="O40" s="497"/>
    </row>
    <row r="41" spans="1:15" s="315" customFormat="1" ht="24" x14ac:dyDescent="0.2">
      <c r="A41" s="359" t="s">
        <v>625</v>
      </c>
      <c r="B41" s="1273" t="s">
        <v>1010</v>
      </c>
      <c r="C41" s="1274"/>
      <c r="M41" s="21"/>
      <c r="N41" s="497"/>
      <c r="O41" s="497"/>
    </row>
    <row r="42" spans="1:15" s="315" customFormat="1" ht="24" x14ac:dyDescent="0.2">
      <c r="B42" s="320" t="s">
        <v>611</v>
      </c>
      <c r="C42" s="320" t="s">
        <v>612</v>
      </c>
      <c r="M42" s="21"/>
      <c r="N42" s="497"/>
      <c r="O42" s="497"/>
    </row>
    <row r="43" spans="1:15" s="315" customFormat="1" x14ac:dyDescent="0.2">
      <c r="A43" s="517">
        <v>1995</v>
      </c>
      <c r="B43" s="323">
        <v>9.4</v>
      </c>
      <c r="C43" s="323">
        <v>9.6999999999999993</v>
      </c>
      <c r="M43" s="21"/>
      <c r="N43" s="497"/>
      <c r="O43" s="497"/>
    </row>
    <row r="44" spans="1:15" s="315" customFormat="1" x14ac:dyDescent="0.2">
      <c r="A44" s="517">
        <v>2000</v>
      </c>
      <c r="B44" s="323">
        <v>8.0200725660786443</v>
      </c>
      <c r="C44" s="323">
        <v>8.1601614434434939</v>
      </c>
      <c r="M44" s="21"/>
      <c r="N44" s="497"/>
      <c r="O44" s="497"/>
    </row>
    <row r="45" spans="1:15" s="315" customFormat="1" x14ac:dyDescent="0.2">
      <c r="A45" s="517">
        <v>2001</v>
      </c>
      <c r="B45" s="323">
        <v>7.8874459454481851</v>
      </c>
      <c r="C45" s="323">
        <v>7.9753110198502615</v>
      </c>
      <c r="M45" s="21"/>
      <c r="N45" s="497"/>
      <c r="O45" s="497"/>
    </row>
    <row r="46" spans="1:15" s="315" customFormat="1" x14ac:dyDescent="0.2">
      <c r="A46" s="517">
        <v>2002</v>
      </c>
      <c r="B46" s="323">
        <v>7.7548193248177251</v>
      </c>
      <c r="C46" s="323">
        <v>7.7904605962570299</v>
      </c>
      <c r="M46" s="21"/>
      <c r="N46" s="497"/>
      <c r="O46" s="497"/>
    </row>
    <row r="47" spans="1:15" s="315" customFormat="1" x14ac:dyDescent="0.2">
      <c r="A47" s="517">
        <v>2003</v>
      </c>
      <c r="B47" s="323">
        <v>7.6548675539111981</v>
      </c>
      <c r="C47" s="323">
        <v>7.652394735787829</v>
      </c>
      <c r="M47" s="21"/>
      <c r="N47" s="497"/>
      <c r="O47" s="497"/>
    </row>
    <row r="48" spans="1:15" s="315" customFormat="1" x14ac:dyDescent="0.2">
      <c r="A48" s="517">
        <v>2004</v>
      </c>
      <c r="B48" s="323">
        <v>7.5786276549585443</v>
      </c>
      <c r="C48" s="323">
        <v>7.5117252626873441</v>
      </c>
      <c r="M48" s="21"/>
      <c r="N48" s="497"/>
      <c r="O48" s="497"/>
    </row>
    <row r="49" spans="1:15" s="315" customFormat="1" x14ac:dyDescent="0.2">
      <c r="A49" s="517">
        <v>2005</v>
      </c>
      <c r="B49" s="323">
        <v>7.4273221860908052</v>
      </c>
      <c r="C49" s="323">
        <v>7.3650649958794068</v>
      </c>
      <c r="M49" s="21"/>
      <c r="N49" s="497"/>
      <c r="O49" s="497"/>
    </row>
    <row r="50" spans="1:15" s="315" customFormat="1" x14ac:dyDescent="0.2">
      <c r="A50" s="517">
        <v>2006</v>
      </c>
      <c r="B50" s="323">
        <v>7.218294602567541</v>
      </c>
      <c r="C50" s="323">
        <v>7.2336423755055161</v>
      </c>
      <c r="M50" s="21"/>
      <c r="N50" s="497"/>
      <c r="O50" s="497"/>
    </row>
    <row r="51" spans="1:15" s="315" customFormat="1" x14ac:dyDescent="0.2">
      <c r="A51" s="517">
        <v>2007</v>
      </c>
      <c r="B51" s="323">
        <v>7.1306876777097301</v>
      </c>
      <c r="C51" s="323">
        <v>7.1438671524635273</v>
      </c>
      <c r="M51" s="21"/>
      <c r="N51" s="497"/>
      <c r="O51" s="497"/>
    </row>
    <row r="52" spans="1:15" s="315" customFormat="1" x14ac:dyDescent="0.2">
      <c r="A52" s="517">
        <v>2008</v>
      </c>
      <c r="B52" s="323">
        <v>6.9</v>
      </c>
      <c r="C52" s="323">
        <v>6.9</v>
      </c>
      <c r="M52" s="21"/>
      <c r="N52" s="497"/>
      <c r="O52" s="497"/>
    </row>
    <row r="53" spans="1:15" s="315" customFormat="1" x14ac:dyDescent="0.2">
      <c r="A53" s="517">
        <v>2009</v>
      </c>
      <c r="B53" s="323">
        <v>6.8487271420906968</v>
      </c>
      <c r="C53" s="323">
        <v>6.8704413954898316</v>
      </c>
      <c r="M53" s="21"/>
      <c r="N53" s="497"/>
      <c r="O53" s="497"/>
    </row>
    <row r="54" spans="1:15" s="315" customFormat="1" x14ac:dyDescent="0.2">
      <c r="A54" s="517">
        <v>2010</v>
      </c>
      <c r="B54" s="323">
        <v>6.4361942151649227</v>
      </c>
      <c r="C54" s="323">
        <v>6.6783796659785155</v>
      </c>
      <c r="M54" s="21"/>
      <c r="N54" s="497"/>
      <c r="O54" s="497"/>
    </row>
    <row r="55" spans="1:15" s="315" customFormat="1" x14ac:dyDescent="0.2">
      <c r="A55" s="517">
        <v>2011</v>
      </c>
      <c r="B55" s="323">
        <v>6.371885897279447</v>
      </c>
      <c r="C55" s="323">
        <v>6.6367240702305494</v>
      </c>
      <c r="M55" s="21"/>
      <c r="N55" s="497"/>
      <c r="O55" s="497"/>
    </row>
    <row r="56" spans="1:15" s="315" customFormat="1" x14ac:dyDescent="0.2">
      <c r="A56" s="517">
        <v>2012</v>
      </c>
      <c r="B56" s="323">
        <v>6.0778455258787885</v>
      </c>
      <c r="C56" s="323">
        <v>6.3272381223235232</v>
      </c>
      <c r="M56" s="21"/>
      <c r="N56" s="497"/>
      <c r="O56" s="497"/>
    </row>
    <row r="57" spans="1:15" s="315" customFormat="1" x14ac:dyDescent="0.2">
      <c r="A57" s="517">
        <v>2013</v>
      </c>
      <c r="B57" s="323">
        <v>5.8088067657300746</v>
      </c>
      <c r="C57" s="323">
        <v>6.1025306629062479</v>
      </c>
      <c r="M57" s="21"/>
      <c r="N57" s="497"/>
      <c r="O57" s="497"/>
    </row>
    <row r="58" spans="1:15" s="315" customFormat="1" x14ac:dyDescent="0.2">
      <c r="A58" s="517">
        <v>2014</v>
      </c>
      <c r="B58" s="323">
        <v>5.7331730790913316</v>
      </c>
      <c r="C58" s="323">
        <v>6.0381890176287225</v>
      </c>
      <c r="M58" s="21"/>
      <c r="N58" s="497"/>
      <c r="O58" s="497"/>
    </row>
    <row r="59" spans="1:15" s="315" customFormat="1" x14ac:dyDescent="0.2">
      <c r="A59" s="517">
        <v>2015</v>
      </c>
      <c r="B59" s="323">
        <v>5.6646033127490165</v>
      </c>
      <c r="C59" s="323">
        <v>5.9729650376411128</v>
      </c>
      <c r="M59" s="21"/>
      <c r="N59" s="497"/>
      <c r="O59" s="497"/>
    </row>
    <row r="60" spans="1:15" s="315" customFormat="1" x14ac:dyDescent="0.2">
      <c r="A60" s="517">
        <v>2016</v>
      </c>
      <c r="B60" s="323">
        <v>5.5926004882832414</v>
      </c>
      <c r="C60" s="323">
        <v>5.9115578480441053</v>
      </c>
      <c r="M60" s="21"/>
      <c r="N60" s="497"/>
      <c r="O60" s="497"/>
    </row>
    <row r="61" spans="1:15" s="315" customFormat="1" x14ac:dyDescent="0.2">
      <c r="A61" s="517">
        <v>2017</v>
      </c>
      <c r="B61" s="323">
        <v>5.515624955759729</v>
      </c>
      <c r="C61" s="323">
        <v>5.8323629001916979</v>
      </c>
      <c r="M61" s="21"/>
      <c r="N61" s="497"/>
      <c r="O61" s="497"/>
    </row>
    <row r="62" spans="1:15" s="315" customFormat="1" x14ac:dyDescent="0.2">
      <c r="A62" s="517">
        <v>2018</v>
      </c>
      <c r="B62" s="323">
        <v>5.4727870607578479</v>
      </c>
      <c r="C62" s="323">
        <v>5.7826725834041373</v>
      </c>
      <c r="M62" s="21"/>
      <c r="N62" s="497"/>
      <c r="O62" s="497"/>
    </row>
    <row r="63" spans="1:15" s="315" customFormat="1" x14ac:dyDescent="0.2">
      <c r="A63" s="517">
        <v>2019</v>
      </c>
      <c r="B63" s="323">
        <v>5.4131424344722632</v>
      </c>
      <c r="C63" s="323">
        <v>5.7492981945844299</v>
      </c>
      <c r="M63" s="21"/>
      <c r="N63" s="497"/>
      <c r="O63" s="497"/>
    </row>
    <row r="64" spans="1:15" s="315" customFormat="1" x14ac:dyDescent="0.2">
      <c r="A64" s="517">
        <v>2020</v>
      </c>
      <c r="B64" s="323">
        <v>5.4611201116061387</v>
      </c>
      <c r="C64" s="323">
        <v>5.9280475838306401</v>
      </c>
      <c r="M64" s="21"/>
      <c r="N64" s="497"/>
      <c r="O64" s="497"/>
    </row>
    <row r="65" spans="1:25" s="315" customFormat="1" x14ac:dyDescent="0.2">
      <c r="A65" s="517">
        <v>2021</v>
      </c>
      <c r="B65" s="323">
        <v>5.5106684946752891</v>
      </c>
      <c r="C65" s="323">
        <v>6.0312391580518012</v>
      </c>
      <c r="M65" s="21"/>
      <c r="N65" s="497"/>
      <c r="O65" s="497"/>
    </row>
    <row r="66" spans="1:25" s="315" customFormat="1" x14ac:dyDescent="0.2">
      <c r="M66" s="21"/>
      <c r="N66" s="497"/>
      <c r="O66" s="497"/>
    </row>
    <row r="67" spans="1:25" x14ac:dyDescent="0.2">
      <c r="A67" s="365" t="s">
        <v>1076</v>
      </c>
      <c r="B67" s="365"/>
      <c r="C67" s="365"/>
      <c r="Y67" s="330"/>
    </row>
    <row r="68" spans="1:25" x14ac:dyDescent="0.2">
      <c r="A68" s="362" t="s">
        <v>1012</v>
      </c>
      <c r="Y68" s="330"/>
    </row>
    <row r="69" spans="1:25" ht="24.75" customHeight="1" x14ac:dyDescent="0.2">
      <c r="A69" s="359" t="s">
        <v>625</v>
      </c>
      <c r="B69" s="1273" t="s">
        <v>1013</v>
      </c>
      <c r="C69" s="1274"/>
      <c r="Y69" s="330"/>
    </row>
    <row r="70" spans="1:25" ht="24" x14ac:dyDescent="0.2">
      <c r="A70" s="330"/>
      <c r="B70" s="320" t="s">
        <v>611</v>
      </c>
      <c r="C70" s="320" t="s">
        <v>612</v>
      </c>
      <c r="Y70" s="330"/>
    </row>
    <row r="71" spans="1:25" x14ac:dyDescent="0.2">
      <c r="A71" s="366">
        <v>2010</v>
      </c>
      <c r="B71" s="358">
        <v>44.955969408462103</v>
      </c>
      <c r="C71" s="358">
        <v>43.623873100201102</v>
      </c>
      <c r="Y71" s="330"/>
    </row>
    <row r="72" spans="1:25" x14ac:dyDescent="0.2">
      <c r="A72" s="366">
        <v>2011</v>
      </c>
      <c r="B72" s="358">
        <v>45.198874140699203</v>
      </c>
      <c r="C72" s="358">
        <v>43.8642991771722</v>
      </c>
      <c r="Y72" s="330"/>
    </row>
    <row r="73" spans="1:25" x14ac:dyDescent="0.2">
      <c r="A73" s="366">
        <v>2012</v>
      </c>
      <c r="B73" s="358">
        <v>45.649419559671401</v>
      </c>
      <c r="C73" s="358">
        <v>44.4573447878943</v>
      </c>
      <c r="Y73" s="330"/>
    </row>
    <row r="74" spans="1:25" x14ac:dyDescent="0.2">
      <c r="A74" s="366">
        <v>2013</v>
      </c>
      <c r="B74" s="358">
        <v>45.959949280052001</v>
      </c>
      <c r="C74" s="358">
        <v>44.845970779866299</v>
      </c>
      <c r="Y74" s="330"/>
    </row>
    <row r="75" spans="1:25" x14ac:dyDescent="0.2">
      <c r="A75" s="366">
        <v>2014</v>
      </c>
      <c r="B75" s="358">
        <v>46.046501388364199</v>
      </c>
      <c r="C75" s="358">
        <v>45.058067010442301</v>
      </c>
      <c r="Y75" s="330"/>
    </row>
    <row r="76" spans="1:25" x14ac:dyDescent="0.2">
      <c r="A76" s="366">
        <v>2015</v>
      </c>
      <c r="B76" s="358">
        <v>46.277969301355199</v>
      </c>
      <c r="C76" s="358">
        <v>45.504608793531801</v>
      </c>
      <c r="Y76" s="330"/>
    </row>
    <row r="77" spans="1:25" x14ac:dyDescent="0.2">
      <c r="A77" s="366">
        <v>2016</v>
      </c>
      <c r="B77" s="358">
        <v>46.289511561130901</v>
      </c>
      <c r="C77" s="358">
        <v>45.726325027463702</v>
      </c>
      <c r="Y77" s="330"/>
    </row>
    <row r="78" spans="1:25" x14ac:dyDescent="0.2">
      <c r="A78" s="366">
        <v>2017</v>
      </c>
      <c r="B78" s="358">
        <v>46.431328497587799</v>
      </c>
      <c r="C78" s="358">
        <v>46.037227377164903</v>
      </c>
      <c r="Y78" s="330"/>
    </row>
    <row r="79" spans="1:25" x14ac:dyDescent="0.2">
      <c r="A79" s="366">
        <v>2018</v>
      </c>
      <c r="B79" s="358">
        <v>46.556270113878298</v>
      </c>
      <c r="C79" s="358">
        <v>46.357136711174398</v>
      </c>
      <c r="Y79" s="330"/>
    </row>
    <row r="80" spans="1:25" x14ac:dyDescent="0.2">
      <c r="A80" s="366">
        <v>2019</v>
      </c>
      <c r="B80" s="358">
        <v>46.786068878305599</v>
      </c>
      <c r="C80" s="358">
        <v>46.665741000604399</v>
      </c>
      <c r="Y80" s="330"/>
    </row>
    <row r="81" spans="1:25" x14ac:dyDescent="0.2">
      <c r="A81" s="366">
        <v>2020</v>
      </c>
      <c r="B81" s="358">
        <v>47.2326138509478</v>
      </c>
      <c r="C81" s="358">
        <v>48.050264934624501</v>
      </c>
      <c r="Y81" s="330"/>
    </row>
    <row r="82" spans="1:25" x14ac:dyDescent="0.2">
      <c r="A82" s="366">
        <v>2021</v>
      </c>
      <c r="B82" s="358">
        <v>47.372301224449501</v>
      </c>
      <c r="C82" s="358">
        <v>48.3684874989641</v>
      </c>
      <c r="Y82" s="330"/>
    </row>
    <row r="83" spans="1:25" s="315" customFormat="1" x14ac:dyDescent="0.2">
      <c r="M83" s="21"/>
      <c r="N83" s="497"/>
      <c r="O83" s="497"/>
    </row>
    <row r="84" spans="1:25" s="315" customFormat="1" x14ac:dyDescent="0.2">
      <c r="A84" s="316" t="s">
        <v>1077</v>
      </c>
      <c r="M84" s="21"/>
      <c r="N84" s="497"/>
      <c r="O84" s="497"/>
    </row>
    <row r="85" spans="1:25" s="315" customFormat="1" x14ac:dyDescent="0.2">
      <c r="A85" s="317" t="s">
        <v>1018</v>
      </c>
      <c r="M85" s="21"/>
      <c r="N85" s="497"/>
      <c r="O85" s="497"/>
    </row>
    <row r="86" spans="1:25" s="315" customFormat="1" x14ac:dyDescent="0.2">
      <c r="A86" s="327"/>
      <c r="B86" s="328"/>
      <c r="C86" s="329"/>
      <c r="D86" s="327"/>
      <c r="E86" s="327"/>
      <c r="F86" s="327"/>
      <c r="G86" s="327"/>
      <c r="H86" s="327"/>
      <c r="J86" s="327"/>
      <c r="K86" s="327"/>
      <c r="L86" s="327"/>
      <c r="M86" s="2"/>
      <c r="N86" s="497"/>
      <c r="O86" s="497"/>
      <c r="Q86" s="327"/>
      <c r="R86" s="327"/>
      <c r="S86" s="327"/>
      <c r="T86" s="327"/>
      <c r="U86" s="327"/>
      <c r="V86" s="327"/>
      <c r="W86" s="327"/>
      <c r="X86" s="327"/>
    </row>
    <row r="87" spans="1:25" s="315" customFormat="1" ht="21.75" customHeight="1" x14ac:dyDescent="0.2">
      <c r="A87" s="327"/>
      <c r="B87" s="1275" t="s">
        <v>835</v>
      </c>
      <c r="C87" s="1275"/>
      <c r="D87" s="327"/>
      <c r="E87" s="1274"/>
      <c r="F87" s="1274"/>
      <c r="G87" s="1274"/>
      <c r="H87" s="1274"/>
      <c r="J87" s="327"/>
      <c r="K87" s="327"/>
      <c r="L87" s="327"/>
      <c r="M87" s="2"/>
      <c r="N87" s="497"/>
      <c r="O87" s="497"/>
      <c r="P87" s="327"/>
      <c r="Q87" s="327"/>
      <c r="R87" s="327"/>
      <c r="S87" s="327"/>
      <c r="T87" s="327"/>
      <c r="U87" s="327"/>
      <c r="V87" s="327"/>
      <c r="W87" s="327"/>
      <c r="X87" s="327"/>
    </row>
    <row r="88" spans="1:25" s="315" customFormat="1" ht="24.75" x14ac:dyDescent="0.25">
      <c r="A88" s="363" t="s">
        <v>624</v>
      </c>
      <c r="B88" s="320" t="s">
        <v>611</v>
      </c>
      <c r="C88" s="320" t="s">
        <v>612</v>
      </c>
      <c r="D88" s="327"/>
      <c r="E88" s="320"/>
      <c r="F88" s="320"/>
      <c r="G88" s="492"/>
      <c r="H88" s="492"/>
      <c r="J88" s="327"/>
      <c r="K88" s="327"/>
      <c r="L88" s="327"/>
      <c r="M88" s="327"/>
      <c r="N88" s="450"/>
      <c r="O88" s="450"/>
      <c r="P88" s="327"/>
      <c r="Q88" s="327"/>
      <c r="R88" s="327"/>
      <c r="S88" s="327"/>
      <c r="T88" s="327"/>
      <c r="U88" s="327"/>
      <c r="V88" s="327"/>
      <c r="W88" s="327"/>
      <c r="X88" s="327"/>
    </row>
    <row r="89" spans="1:25" s="315" customFormat="1" x14ac:dyDescent="0.2">
      <c r="A89" s="553" t="s">
        <v>2</v>
      </c>
      <c r="B89" s="322">
        <v>6.511133120575181</v>
      </c>
      <c r="C89" s="322">
        <v>8.0822943626259587</v>
      </c>
      <c r="D89" s="327"/>
      <c r="E89" s="450"/>
      <c r="F89" s="450"/>
      <c r="G89" s="450"/>
      <c r="H89" s="450"/>
      <c r="I89" s="327"/>
      <c r="J89" s="327"/>
      <c r="K89" s="327"/>
      <c r="L89" s="327"/>
      <c r="P89" s="327"/>
      <c r="Q89" s="327"/>
      <c r="R89" s="327"/>
      <c r="S89" s="327"/>
      <c r="T89" s="327"/>
      <c r="U89" s="327"/>
      <c r="V89" s="327"/>
      <c r="W89" s="327"/>
      <c r="X89" s="327"/>
    </row>
    <row r="90" spans="1:25" s="315" customFormat="1" ht="15" x14ac:dyDescent="0.25">
      <c r="A90" s="364" t="s">
        <v>3</v>
      </c>
      <c r="B90" s="322">
        <v>4.2479323623876812</v>
      </c>
      <c r="C90" s="322">
        <v>4.8278602104857615</v>
      </c>
      <c r="D90" s="327"/>
      <c r="E90" s="450"/>
      <c r="F90" s="450"/>
      <c r="G90" s="669"/>
      <c r="H90" s="670"/>
      <c r="I90" s="327"/>
      <c r="J90" s="327"/>
      <c r="K90" s="327"/>
      <c r="L90" s="327"/>
      <c r="P90" s="327"/>
      <c r="Q90" s="327"/>
      <c r="R90" s="327"/>
      <c r="S90" s="327"/>
      <c r="T90" s="327"/>
      <c r="U90" s="327"/>
      <c r="V90" s="327"/>
      <c r="W90" s="327"/>
      <c r="X90" s="327"/>
    </row>
    <row r="91" spans="1:25" s="315" customFormat="1" ht="15" x14ac:dyDescent="0.25">
      <c r="A91" s="364" t="s">
        <v>4</v>
      </c>
      <c r="B91" s="322">
        <v>8.3251923888997439</v>
      </c>
      <c r="C91" s="322">
        <v>4.6468327774715359</v>
      </c>
      <c r="D91" s="327"/>
      <c r="E91" s="450"/>
      <c r="F91" s="450"/>
      <c r="G91" s="669"/>
      <c r="H91" s="670"/>
      <c r="I91" s="327"/>
      <c r="J91" s="327"/>
      <c r="K91" s="327"/>
      <c r="L91" s="327"/>
      <c r="P91" s="327"/>
      <c r="Q91" s="327"/>
      <c r="R91" s="327"/>
      <c r="S91" s="327"/>
      <c r="T91" s="327"/>
      <c r="U91" s="327"/>
      <c r="V91" s="327"/>
      <c r="W91" s="327"/>
      <c r="X91" s="327"/>
    </row>
    <row r="92" spans="1:25" s="315" customFormat="1" ht="15" x14ac:dyDescent="0.25">
      <c r="A92" s="364" t="s">
        <v>28</v>
      </c>
      <c r="B92" s="322">
        <v>17.74552376812024</v>
      </c>
      <c r="C92" s="322">
        <v>4.4219405136771259</v>
      </c>
      <c r="D92" s="327"/>
      <c r="E92" s="450"/>
      <c r="F92" s="450"/>
      <c r="G92" s="669"/>
      <c r="H92" s="670"/>
      <c r="I92" s="327"/>
      <c r="J92" s="327"/>
      <c r="K92" s="327"/>
      <c r="L92" s="327"/>
      <c r="P92" s="327"/>
      <c r="Q92" s="327"/>
      <c r="R92" s="327"/>
      <c r="S92" s="327"/>
      <c r="T92" s="327"/>
      <c r="U92" s="327"/>
      <c r="V92" s="327"/>
      <c r="W92" s="327"/>
      <c r="X92" s="327"/>
    </row>
    <row r="93" spans="1:25" s="315" customFormat="1" ht="15" x14ac:dyDescent="0.25">
      <c r="A93" s="364" t="s">
        <v>29</v>
      </c>
      <c r="B93" s="322">
        <v>9.8414894415666581</v>
      </c>
      <c r="C93" s="322">
        <v>5.3189770793338313</v>
      </c>
      <c r="D93" s="327"/>
      <c r="E93" s="450"/>
      <c r="F93" s="450"/>
      <c r="G93" s="669"/>
      <c r="H93" s="670"/>
      <c r="I93" s="327"/>
      <c r="J93" s="327"/>
      <c r="K93" s="327"/>
      <c r="L93" s="327"/>
      <c r="P93" s="327"/>
      <c r="Q93" s="327"/>
      <c r="R93" s="327"/>
      <c r="S93" s="327"/>
      <c r="T93" s="327"/>
      <c r="U93" s="327"/>
      <c r="V93" s="327"/>
      <c r="W93" s="327"/>
      <c r="X93" s="327"/>
    </row>
    <row r="94" spans="1:25" s="315" customFormat="1" ht="15" x14ac:dyDescent="0.25">
      <c r="A94" s="364" t="s">
        <v>30</v>
      </c>
      <c r="B94" s="322">
        <v>8.3431828262446892</v>
      </c>
      <c r="C94" s="322">
        <v>7.4997952845788793</v>
      </c>
      <c r="D94" s="327"/>
      <c r="E94" s="450"/>
      <c r="F94" s="450"/>
      <c r="G94" s="669"/>
      <c r="H94" s="670"/>
      <c r="I94" s="327"/>
      <c r="J94" s="327"/>
      <c r="K94" s="327"/>
      <c r="L94" s="327"/>
      <c r="P94" s="327"/>
      <c r="Q94" s="327"/>
      <c r="R94" s="327"/>
      <c r="S94" s="327"/>
      <c r="T94" s="327"/>
      <c r="U94" s="327"/>
      <c r="V94" s="327"/>
      <c r="W94" s="327"/>
      <c r="X94" s="327"/>
    </row>
    <row r="95" spans="1:25" s="315" customFormat="1" ht="15" x14ac:dyDescent="0.25">
      <c r="A95" s="364" t="s">
        <v>424</v>
      </c>
      <c r="B95" s="322">
        <v>10.127842593806376</v>
      </c>
      <c r="C95" s="322">
        <v>12.445050900634932</v>
      </c>
      <c r="D95" s="327"/>
      <c r="E95" s="450"/>
      <c r="F95" s="450"/>
      <c r="G95" s="669"/>
      <c r="H95" s="670"/>
      <c r="I95" s="327"/>
      <c r="J95" s="327"/>
      <c r="K95" s="327"/>
      <c r="L95" s="327"/>
      <c r="P95" s="327"/>
      <c r="Q95" s="327"/>
      <c r="R95" s="327"/>
      <c r="S95" s="327"/>
      <c r="T95" s="327"/>
      <c r="U95" s="327"/>
      <c r="V95" s="327"/>
      <c r="W95" s="327"/>
      <c r="X95" s="327"/>
    </row>
    <row r="96" spans="1:25" s="315" customFormat="1" ht="15" x14ac:dyDescent="0.25">
      <c r="A96" s="364" t="s">
        <v>31</v>
      </c>
      <c r="B96" s="322">
        <v>14.409728966059973</v>
      </c>
      <c r="C96" s="322">
        <v>18.944487179929421</v>
      </c>
      <c r="D96" s="327"/>
      <c r="E96" s="450"/>
      <c r="F96" s="450"/>
      <c r="G96" s="669"/>
      <c r="H96" s="670"/>
      <c r="I96" s="327"/>
      <c r="J96" s="327"/>
      <c r="K96" s="327"/>
      <c r="L96" s="327"/>
      <c r="P96" s="327"/>
      <c r="Q96" s="327"/>
      <c r="R96" s="327"/>
      <c r="S96" s="327"/>
      <c r="T96" s="327"/>
      <c r="U96" s="327"/>
      <c r="V96" s="327"/>
      <c r="W96" s="327"/>
      <c r="X96" s="327"/>
    </row>
    <row r="97" spans="1:24" s="315" customFormat="1" ht="15" x14ac:dyDescent="0.25">
      <c r="A97" s="364" t="s">
        <v>32</v>
      </c>
      <c r="B97" s="322">
        <v>20.665864553382377</v>
      </c>
      <c r="C97" s="322">
        <v>26.012363686879208</v>
      </c>
      <c r="D97" s="327"/>
      <c r="E97" s="450"/>
      <c r="F97" s="450"/>
      <c r="G97" s="669"/>
      <c r="H97" s="670"/>
      <c r="I97" s="327"/>
      <c r="J97" s="327"/>
      <c r="K97" s="327"/>
      <c r="L97" s="498"/>
      <c r="M97" s="499"/>
      <c r="N97" s="499"/>
      <c r="P97" s="327"/>
      <c r="Q97" s="327"/>
      <c r="R97" s="327"/>
      <c r="S97" s="327"/>
      <c r="T97" s="327"/>
      <c r="U97" s="327"/>
      <c r="V97" s="327"/>
      <c r="W97" s="327"/>
      <c r="X97" s="327"/>
    </row>
    <row r="98" spans="1:24" s="315" customFormat="1" ht="15" x14ac:dyDescent="0.25">
      <c r="A98" s="364" t="s">
        <v>5</v>
      </c>
      <c r="B98" s="322">
        <v>31.337615351971866</v>
      </c>
      <c r="C98" s="322">
        <v>37.40663481596124</v>
      </c>
      <c r="D98" s="327"/>
      <c r="E98" s="450"/>
      <c r="F98" s="450"/>
      <c r="G98" s="669"/>
      <c r="H98" s="670"/>
      <c r="I98" s="327"/>
      <c r="J98" s="327"/>
      <c r="K98" s="327"/>
      <c r="L98" s="500"/>
      <c r="M98" s="499"/>
      <c r="N98" s="499"/>
      <c r="P98" s="327"/>
      <c r="Q98" s="327"/>
      <c r="R98" s="327"/>
      <c r="S98" s="327"/>
      <c r="T98" s="327"/>
      <c r="U98" s="327"/>
      <c r="V98" s="327"/>
      <c r="W98" s="327"/>
      <c r="X98" s="327"/>
    </row>
    <row r="99" spans="1:24" s="315" customFormat="1" x14ac:dyDescent="0.2">
      <c r="A99" s="321"/>
      <c r="B99" s="322"/>
      <c r="C99" s="322"/>
      <c r="D99" s="323"/>
      <c r="E99" s="323"/>
      <c r="F99" s="323"/>
      <c r="H99" s="326"/>
      <c r="I99" s="326"/>
      <c r="L99" s="501"/>
      <c r="M99" s="499"/>
      <c r="N99" s="499"/>
    </row>
    <row r="100" spans="1:24" s="315" customFormat="1" x14ac:dyDescent="0.2">
      <c r="A100" s="671" t="s">
        <v>1107</v>
      </c>
      <c r="C100" s="322"/>
      <c r="D100" s="323"/>
      <c r="E100" s="323"/>
      <c r="H100" s="326"/>
      <c r="I100" s="326"/>
      <c r="L100" s="498"/>
      <c r="M100" s="499"/>
      <c r="N100" s="499"/>
    </row>
    <row r="101" spans="1:24" s="315" customFormat="1" x14ac:dyDescent="0.2">
      <c r="A101" s="672" t="s">
        <v>994</v>
      </c>
      <c r="C101" s="322"/>
      <c r="D101" s="323"/>
      <c r="E101" s="323"/>
      <c r="H101" s="326"/>
      <c r="I101" s="326"/>
      <c r="L101" s="498"/>
      <c r="M101" s="499"/>
      <c r="N101" s="499"/>
    </row>
    <row r="102" spans="1:24" s="315" customFormat="1" ht="26.25" customHeight="1" x14ac:dyDescent="0.2">
      <c r="A102" s="321"/>
      <c r="B102" s="323"/>
      <c r="C102" s="1281" t="s">
        <v>864</v>
      </c>
      <c r="D102" s="1282"/>
      <c r="F102" s="326"/>
      <c r="G102" s="326"/>
      <c r="H102" s="326"/>
      <c r="I102" s="326"/>
      <c r="L102" s="498"/>
      <c r="M102" s="499"/>
      <c r="N102" s="499"/>
    </row>
    <row r="103" spans="1:24" s="315" customFormat="1" ht="30" x14ac:dyDescent="0.25">
      <c r="A103" s="492"/>
      <c r="B103" s="492"/>
      <c r="C103" s="673" t="s">
        <v>997</v>
      </c>
      <c r="D103" s="673" t="s">
        <v>998</v>
      </c>
      <c r="F103" s="326"/>
      <c r="G103" s="326"/>
      <c r="H103" s="326"/>
      <c r="I103" s="326"/>
      <c r="L103" s="498"/>
      <c r="M103" s="499"/>
      <c r="N103" s="499"/>
    </row>
    <row r="104" spans="1:24" s="315" customFormat="1" ht="22.5" x14ac:dyDescent="0.2">
      <c r="A104" s="26" t="s">
        <v>694</v>
      </c>
      <c r="B104" s="26" t="s">
        <v>857</v>
      </c>
      <c r="C104" s="22">
        <v>5.5635130768600103</v>
      </c>
      <c r="D104" s="22">
        <v>2.6702009326201797</v>
      </c>
      <c r="F104" s="326"/>
      <c r="G104" s="326"/>
      <c r="H104" s="326"/>
      <c r="I104" s="326"/>
      <c r="L104" s="498"/>
      <c r="M104" s="499"/>
      <c r="N104" s="499"/>
    </row>
    <row r="105" spans="1:24" s="315" customFormat="1" ht="45" x14ac:dyDescent="0.2">
      <c r="A105" s="26" t="s">
        <v>854</v>
      </c>
      <c r="B105" s="26" t="s">
        <v>858</v>
      </c>
      <c r="C105" s="22">
        <v>6.2020438772901985</v>
      </c>
      <c r="D105" s="22">
        <v>4.0165522455564782</v>
      </c>
      <c r="F105" s="326"/>
      <c r="G105" s="326"/>
      <c r="H105" s="326"/>
      <c r="I105" s="326"/>
      <c r="L105" s="498"/>
      <c r="M105" s="499"/>
      <c r="N105" s="499"/>
    </row>
    <row r="106" spans="1:24" s="315" customFormat="1" ht="22.5" x14ac:dyDescent="0.2">
      <c r="A106" s="26" t="s">
        <v>853</v>
      </c>
      <c r="B106" s="26" t="s">
        <v>859</v>
      </c>
      <c r="C106" s="22">
        <v>5.5094983867934086</v>
      </c>
      <c r="D106" s="22">
        <v>4.1459369817578775</v>
      </c>
      <c r="F106" s="326"/>
      <c r="G106" s="326"/>
      <c r="H106" s="326"/>
      <c r="I106" s="326"/>
      <c r="L106" s="498"/>
      <c r="M106" s="499"/>
      <c r="N106" s="499"/>
    </row>
    <row r="107" spans="1:24" s="315" customFormat="1" ht="22.5" x14ac:dyDescent="0.2">
      <c r="A107" s="26"/>
      <c r="B107" s="26" t="s">
        <v>995</v>
      </c>
      <c r="C107" s="22">
        <v>11.022854965734432</v>
      </c>
      <c r="D107" s="22">
        <v>7.3936813745234327</v>
      </c>
      <c r="F107" s="326"/>
      <c r="G107" s="326"/>
      <c r="H107" s="326"/>
      <c r="I107" s="326"/>
      <c r="L107" s="500"/>
      <c r="M107" s="499"/>
      <c r="N107" s="499"/>
    </row>
    <row r="108" spans="1:24" s="315" customFormat="1" ht="45" x14ac:dyDescent="0.2">
      <c r="A108" s="26" t="s">
        <v>696</v>
      </c>
      <c r="B108" s="26" t="s">
        <v>860</v>
      </c>
      <c r="C108" s="22">
        <v>17.427453930774387</v>
      </c>
      <c r="D108" s="22">
        <v>7.9543485647294956</v>
      </c>
      <c r="F108" s="326"/>
      <c r="G108" s="326"/>
      <c r="H108" s="326"/>
      <c r="I108" s="326"/>
      <c r="L108" s="498"/>
      <c r="M108" s="499"/>
      <c r="N108" s="499"/>
    </row>
    <row r="109" spans="1:24" s="315" customFormat="1" ht="45" x14ac:dyDescent="0.2">
      <c r="A109" s="28" t="s">
        <v>861</v>
      </c>
      <c r="B109" s="28" t="s">
        <v>862</v>
      </c>
      <c r="C109" s="22">
        <v>22.919590452903531</v>
      </c>
      <c r="D109" s="22">
        <v>9.4619620126414521</v>
      </c>
      <c r="H109" s="326"/>
      <c r="I109" s="326"/>
      <c r="L109" s="498"/>
      <c r="M109" s="499"/>
      <c r="N109" s="499"/>
    </row>
    <row r="110" spans="1:24" s="315" customFormat="1" ht="33.75" x14ac:dyDescent="0.2">
      <c r="A110" s="26"/>
      <c r="B110" s="26" t="s">
        <v>996</v>
      </c>
      <c r="C110" s="22">
        <v>21.6</v>
      </c>
      <c r="D110" s="22">
        <v>13.5</v>
      </c>
      <c r="H110" s="326"/>
      <c r="I110" s="326"/>
      <c r="L110" s="498"/>
      <c r="M110" s="499"/>
      <c r="N110" s="499"/>
    </row>
    <row r="111" spans="1:24" s="315" customFormat="1" ht="45" x14ac:dyDescent="0.2">
      <c r="A111" s="26" t="s">
        <v>703</v>
      </c>
      <c r="B111" s="26" t="s">
        <v>863</v>
      </c>
      <c r="C111" s="22">
        <v>11.753982377707365</v>
      </c>
      <c r="D111" s="22">
        <v>14.549219828792117</v>
      </c>
      <c r="H111" s="326"/>
      <c r="I111" s="326"/>
      <c r="L111" s="498"/>
      <c r="M111" s="499"/>
      <c r="N111" s="499"/>
    </row>
    <row r="113" spans="1:11" s="315" customFormat="1" x14ac:dyDescent="0.2">
      <c r="A113" s="316" t="s">
        <v>1189</v>
      </c>
    </row>
    <row r="114" spans="1:11" s="315" customFormat="1" x14ac:dyDescent="0.2">
      <c r="A114" s="317" t="s">
        <v>867</v>
      </c>
    </row>
    <row r="115" spans="1:11" s="315" customFormat="1" ht="24" customHeight="1" x14ac:dyDescent="0.2">
      <c r="A115" s="318"/>
      <c r="B115" s="1275" t="s">
        <v>741</v>
      </c>
      <c r="C115" s="1275"/>
      <c r="D115" s="1275" t="s">
        <v>869</v>
      </c>
      <c r="E115" s="1275"/>
    </row>
    <row r="116" spans="1:11" s="315" customFormat="1" ht="24.75" customHeight="1" x14ac:dyDescent="0.2">
      <c r="A116" s="359" t="s">
        <v>622</v>
      </c>
      <c r="B116" s="320" t="s">
        <v>611</v>
      </c>
      <c r="C116" s="320" t="s">
        <v>612</v>
      </c>
      <c r="D116" s="320" t="s">
        <v>1063</v>
      </c>
      <c r="E116" s="320" t="s">
        <v>870</v>
      </c>
    </row>
    <row r="117" spans="1:11" s="315" customFormat="1" x14ac:dyDescent="0.2">
      <c r="A117" s="321">
        <v>2010</v>
      </c>
      <c r="B117" s="322">
        <v>69897</v>
      </c>
      <c r="C117" s="322">
        <v>44590</v>
      </c>
      <c r="D117" s="323">
        <v>130.90551549770578</v>
      </c>
      <c r="E117" s="323">
        <v>86.629102132777803</v>
      </c>
      <c r="G117" s="377"/>
      <c r="H117" s="377"/>
      <c r="I117" s="9"/>
      <c r="J117" s="9"/>
      <c r="K117" s="9"/>
    </row>
    <row r="118" spans="1:11" s="315" customFormat="1" x14ac:dyDescent="0.2">
      <c r="A118" s="321">
        <v>2011</v>
      </c>
      <c r="B118" s="322">
        <v>70688</v>
      </c>
      <c r="C118" s="322">
        <v>45215</v>
      </c>
      <c r="D118" s="323">
        <v>132.19542436418075</v>
      </c>
      <c r="E118" s="323">
        <v>87.656376921451425</v>
      </c>
      <c r="G118" s="377"/>
      <c r="H118" s="377"/>
      <c r="I118" s="9"/>
      <c r="J118" s="9"/>
      <c r="K118" s="9"/>
    </row>
    <row r="119" spans="1:11" s="315" customFormat="1" x14ac:dyDescent="0.2">
      <c r="A119" s="321">
        <v>2012</v>
      </c>
      <c r="B119" s="322">
        <v>67513</v>
      </c>
      <c r="C119" s="322">
        <v>44712</v>
      </c>
      <c r="D119" s="323">
        <v>126.1506460659041</v>
      </c>
      <c r="E119" s="323">
        <v>86.57819213999673</v>
      </c>
      <c r="G119" s="377"/>
      <c r="H119" s="377"/>
      <c r="I119" s="9"/>
      <c r="J119" s="9"/>
      <c r="K119" s="9"/>
    </row>
    <row r="120" spans="1:11" s="315" customFormat="1" x14ac:dyDescent="0.2">
      <c r="A120" s="321">
        <v>2013</v>
      </c>
      <c r="B120" s="322">
        <v>66049</v>
      </c>
      <c r="C120" s="322">
        <v>45851</v>
      </c>
      <c r="D120" s="323">
        <v>123.45517481274436</v>
      </c>
      <c r="E120" s="323">
        <v>88.817560892456584</v>
      </c>
      <c r="G120" s="377"/>
      <c r="H120" s="377"/>
      <c r="I120" s="9"/>
      <c r="J120" s="9"/>
      <c r="K120" s="9"/>
    </row>
    <row r="121" spans="1:11" s="315" customFormat="1" x14ac:dyDescent="0.2">
      <c r="A121" s="321">
        <v>2014</v>
      </c>
      <c r="B121" s="322">
        <v>69123</v>
      </c>
      <c r="C121" s="322">
        <v>48384</v>
      </c>
      <c r="D121" s="323">
        <v>128.92839636598856</v>
      </c>
      <c r="E121" s="323">
        <v>93.460850423426876</v>
      </c>
      <c r="G121" s="377"/>
      <c r="H121" s="377"/>
      <c r="I121" s="9"/>
      <c r="J121" s="9"/>
      <c r="K121" s="9"/>
    </row>
    <row r="122" spans="1:11" s="315" customFormat="1" x14ac:dyDescent="0.2">
      <c r="A122" s="321">
        <v>2015</v>
      </c>
      <c r="B122" s="322">
        <v>70097</v>
      </c>
      <c r="C122" s="322">
        <v>49915</v>
      </c>
      <c r="D122" s="323">
        <v>130.59493288604983</v>
      </c>
      <c r="E122" s="323">
        <v>96.243393690721575</v>
      </c>
      <c r="G122" s="377"/>
      <c r="H122" s="377"/>
      <c r="I122" s="9"/>
      <c r="J122" s="9"/>
      <c r="K122" s="9"/>
    </row>
    <row r="123" spans="1:11" s="315" customFormat="1" x14ac:dyDescent="0.2">
      <c r="A123" s="321">
        <v>2016</v>
      </c>
      <c r="B123" s="322">
        <v>70023</v>
      </c>
      <c r="C123" s="322">
        <v>50446</v>
      </c>
      <c r="D123" s="323">
        <v>130.19945769284621</v>
      </c>
      <c r="E123" s="323">
        <v>96.998723437884266</v>
      </c>
      <c r="G123" s="377"/>
      <c r="H123" s="377"/>
      <c r="I123" s="9"/>
      <c r="J123" s="9"/>
      <c r="K123" s="9"/>
    </row>
    <row r="124" spans="1:11" s="315" customFormat="1" x14ac:dyDescent="0.2">
      <c r="A124" s="321">
        <v>2017</v>
      </c>
      <c r="B124" s="322">
        <v>70945</v>
      </c>
      <c r="C124" s="322">
        <v>51807</v>
      </c>
      <c r="D124" s="323">
        <v>131.6169300798625</v>
      </c>
      <c r="E124" s="323">
        <v>99.25110028351709</v>
      </c>
      <c r="G124" s="377"/>
      <c r="H124" s="377"/>
      <c r="I124" s="9"/>
      <c r="J124" s="9"/>
      <c r="K124" s="9"/>
    </row>
    <row r="125" spans="1:11" s="315" customFormat="1" x14ac:dyDescent="0.2">
      <c r="A125" s="321">
        <v>2018</v>
      </c>
      <c r="B125" s="322">
        <v>71399</v>
      </c>
      <c r="C125" s="322">
        <v>52029</v>
      </c>
      <c r="D125" s="323">
        <v>132.08324839065222</v>
      </c>
      <c r="E125" s="323">
        <v>99.212576803985513</v>
      </c>
      <c r="G125" s="377"/>
      <c r="H125" s="377"/>
      <c r="I125" s="9"/>
      <c r="J125" s="9"/>
      <c r="K125" s="9"/>
    </row>
    <row r="126" spans="1:11" s="315" customFormat="1" x14ac:dyDescent="0.2">
      <c r="A126" s="321">
        <v>2019</v>
      </c>
      <c r="B126" s="322">
        <v>71191</v>
      </c>
      <c r="C126" s="322">
        <v>52237</v>
      </c>
      <c r="D126" s="323">
        <v>131.30163854544395</v>
      </c>
      <c r="E126" s="323">
        <v>99.083914327704349</v>
      </c>
      <c r="G126" s="377"/>
      <c r="H126" s="377"/>
      <c r="I126" s="9"/>
      <c r="J126" s="9"/>
      <c r="K126" s="9"/>
    </row>
    <row r="127" spans="1:11" s="315" customFormat="1" x14ac:dyDescent="0.2">
      <c r="A127" s="321">
        <v>2020</v>
      </c>
      <c r="B127" s="322">
        <v>62715</v>
      </c>
      <c r="C127" s="322">
        <v>47471</v>
      </c>
      <c r="D127" s="323">
        <v>115.56802564517419</v>
      </c>
      <c r="E127" s="323">
        <v>89.990659898015267</v>
      </c>
      <c r="G127" s="377"/>
      <c r="H127" s="377"/>
      <c r="I127" s="9"/>
      <c r="J127" s="9"/>
      <c r="K127" s="9"/>
    </row>
    <row r="128" spans="1:11" s="315" customFormat="1" x14ac:dyDescent="0.2">
      <c r="A128" s="321">
        <v>2021</v>
      </c>
      <c r="B128" s="322">
        <v>65560</v>
      </c>
      <c r="C128" s="322">
        <v>50230</v>
      </c>
      <c r="D128" s="323">
        <v>122.93425080237287</v>
      </c>
      <c r="E128" s="323">
        <v>96.898495787336444</v>
      </c>
      <c r="G128" s="377"/>
      <c r="H128" s="377"/>
      <c r="I128" s="9"/>
      <c r="J128" s="9"/>
      <c r="K128" s="9"/>
    </row>
    <row r="129" spans="1:9" s="315" customFormat="1" x14ac:dyDescent="0.2"/>
    <row r="130" spans="1:9" s="522" customFormat="1" x14ac:dyDescent="0.2">
      <c r="A130" s="316" t="s">
        <v>1079</v>
      </c>
      <c r="B130" s="315"/>
      <c r="C130" s="315"/>
      <c r="D130" s="315"/>
      <c r="E130" s="315"/>
    </row>
    <row r="131" spans="1:9" s="522" customFormat="1" x14ac:dyDescent="0.2">
      <c r="A131" s="317" t="s">
        <v>868</v>
      </c>
      <c r="B131" s="315"/>
      <c r="C131" s="315"/>
      <c r="D131" s="315"/>
      <c r="E131" s="315"/>
    </row>
    <row r="132" spans="1:9" s="315" customFormat="1" ht="27.75" customHeight="1" x14ac:dyDescent="0.2">
      <c r="A132" s="318"/>
      <c r="B132" s="1275" t="s">
        <v>610</v>
      </c>
      <c r="C132" s="1275"/>
      <c r="D132" s="1275"/>
      <c r="E132" s="1275"/>
      <c r="F132" s="1277"/>
      <c r="G132" s="1278"/>
      <c r="H132" s="1276"/>
      <c r="I132" s="1276"/>
    </row>
    <row r="133" spans="1:9" s="315" customFormat="1" ht="24" x14ac:dyDescent="0.2">
      <c r="A133" s="359" t="s">
        <v>623</v>
      </c>
      <c r="B133" s="368" t="s">
        <v>1174</v>
      </c>
      <c r="C133" s="368" t="s">
        <v>1175</v>
      </c>
      <c r="D133" s="320"/>
      <c r="E133" s="320"/>
      <c r="F133" s="320"/>
      <c r="G133" s="320"/>
      <c r="H133" s="325"/>
      <c r="I133" s="325"/>
    </row>
    <row r="134" spans="1:9" s="315" customFormat="1" x14ac:dyDescent="0.2">
      <c r="A134" s="321">
        <v>2010</v>
      </c>
      <c r="B134" s="322">
        <v>3021.7840000000001</v>
      </c>
      <c r="C134" s="322">
        <v>1787.165</v>
      </c>
      <c r="D134" s="323"/>
      <c r="E134" s="323"/>
      <c r="H134" s="326"/>
      <c r="I134" s="326"/>
    </row>
    <row r="135" spans="1:9" s="315" customFormat="1" x14ac:dyDescent="0.2">
      <c r="A135" s="321">
        <v>2011</v>
      </c>
      <c r="B135" s="322">
        <v>3612.2510000000002</v>
      </c>
      <c r="C135" s="322">
        <v>2139.1149999999998</v>
      </c>
      <c r="D135" s="323"/>
      <c r="E135" s="323"/>
      <c r="H135" s="326"/>
      <c r="I135" s="326"/>
    </row>
    <row r="136" spans="1:9" s="315" customFormat="1" x14ac:dyDescent="0.2">
      <c r="A136" s="321">
        <v>2012</v>
      </c>
      <c r="B136" s="322">
        <v>3629.6080000000002</v>
      </c>
      <c r="C136" s="322">
        <v>2172.5300000000002</v>
      </c>
      <c r="D136" s="323"/>
      <c r="E136" s="323"/>
      <c r="H136" s="326"/>
      <c r="I136" s="326"/>
    </row>
    <row r="137" spans="1:9" s="315" customFormat="1" x14ac:dyDescent="0.2">
      <c r="A137" s="321">
        <v>2013</v>
      </c>
      <c r="B137" s="322">
        <v>3676.0529999999999</v>
      </c>
      <c r="C137" s="322">
        <v>2253.0529999999999</v>
      </c>
      <c r="D137" s="323"/>
      <c r="E137" s="323"/>
      <c r="H137" s="326"/>
      <c r="I137" s="326"/>
    </row>
    <row r="138" spans="1:9" s="315" customFormat="1" x14ac:dyDescent="0.2">
      <c r="A138" s="321">
        <v>2014</v>
      </c>
      <c r="B138" s="322">
        <v>3781.4459999999999</v>
      </c>
      <c r="C138" s="322">
        <v>2379.5479999999998</v>
      </c>
      <c r="D138" s="323"/>
      <c r="E138" s="323"/>
      <c r="H138" s="326"/>
      <c r="I138" s="326"/>
    </row>
    <row r="139" spans="1:9" s="315" customFormat="1" x14ac:dyDescent="0.2">
      <c r="A139" s="321">
        <v>2015</v>
      </c>
      <c r="B139" s="322">
        <v>3758.5050000000001</v>
      </c>
      <c r="C139" s="322">
        <v>2399.19</v>
      </c>
      <c r="D139" s="323"/>
      <c r="E139" s="323"/>
      <c r="H139" s="326"/>
      <c r="I139" s="326"/>
    </row>
    <row r="140" spans="1:9" s="315" customFormat="1" x14ac:dyDescent="0.2">
      <c r="A140" s="321">
        <v>2016</v>
      </c>
      <c r="B140" s="322">
        <v>3784.4760000000001</v>
      </c>
      <c r="C140" s="322">
        <v>2464.56</v>
      </c>
      <c r="D140" s="323"/>
      <c r="E140" s="323"/>
      <c r="H140" s="326"/>
      <c r="I140" s="326"/>
    </row>
    <row r="141" spans="1:9" s="315" customFormat="1" x14ac:dyDescent="0.2">
      <c r="A141" s="321">
        <v>2017</v>
      </c>
      <c r="B141" s="322">
        <v>3775.8429999999998</v>
      </c>
      <c r="C141" s="322">
        <v>2546.1680000000001</v>
      </c>
      <c r="D141" s="323"/>
      <c r="E141" s="323"/>
      <c r="H141" s="326"/>
      <c r="I141" s="326"/>
    </row>
    <row r="142" spans="1:9" s="315" customFormat="1" x14ac:dyDescent="0.2">
      <c r="A142" s="321">
        <v>2018</v>
      </c>
      <c r="B142" s="322">
        <v>3803.9740000000002</v>
      </c>
      <c r="C142" s="322">
        <v>2540.924</v>
      </c>
      <c r="D142" s="323"/>
      <c r="E142" s="323"/>
      <c r="H142" s="326"/>
      <c r="I142" s="326"/>
    </row>
    <row r="143" spans="1:9" s="315" customFormat="1" x14ac:dyDescent="0.2">
      <c r="A143" s="321">
        <v>2019</v>
      </c>
      <c r="B143" s="322">
        <v>3788.703</v>
      </c>
      <c r="C143" s="322">
        <v>2577.2429999999999</v>
      </c>
      <c r="D143" s="323"/>
      <c r="E143" s="323"/>
      <c r="H143" s="326"/>
      <c r="I143" s="326"/>
    </row>
    <row r="144" spans="1:9" s="315" customFormat="1" x14ac:dyDescent="0.2">
      <c r="A144" s="321">
        <v>2020</v>
      </c>
      <c r="B144" s="322">
        <v>3497.3049999999998</v>
      </c>
      <c r="C144" s="322">
        <v>2466.7289999999998</v>
      </c>
      <c r="D144" s="323"/>
      <c r="E144" s="323"/>
      <c r="H144" s="326"/>
      <c r="I144" s="326"/>
    </row>
    <row r="145" spans="1:14" s="315" customFormat="1" x14ac:dyDescent="0.2">
      <c r="A145" s="321">
        <v>2021</v>
      </c>
      <c r="B145" s="322">
        <v>3265.9340000000002</v>
      </c>
      <c r="C145" s="322">
        <v>2380.3069999999998</v>
      </c>
      <c r="D145" s="323"/>
      <c r="E145" s="323"/>
      <c r="H145" s="326"/>
      <c r="I145" s="326"/>
    </row>
    <row r="147" spans="1:14" x14ac:dyDescent="0.2">
      <c r="A147" s="674" t="s">
        <v>1190</v>
      </c>
    </row>
    <row r="148" spans="1:14" x14ac:dyDescent="0.2">
      <c r="A148" s="675" t="s">
        <v>1191</v>
      </c>
    </row>
    <row r="149" spans="1:14" ht="26.25" customHeight="1" x14ac:dyDescent="0.2">
      <c r="B149" s="1275" t="s">
        <v>1020</v>
      </c>
      <c r="C149" s="1275"/>
      <c r="J149" s="461"/>
      <c r="K149" s="447"/>
      <c r="L149" s="447"/>
      <c r="M149" s="462"/>
      <c r="N149" s="449"/>
    </row>
    <row r="150" spans="1:14" ht="24.75" x14ac:dyDescent="0.25">
      <c r="A150" s="330"/>
      <c r="B150" s="320" t="s">
        <v>611</v>
      </c>
      <c r="C150" s="320" t="s">
        <v>612</v>
      </c>
      <c r="J150" s="2"/>
      <c r="K150" s="448"/>
      <c r="L150" s="448"/>
      <c r="M150" s="676"/>
      <c r="N150" s="15"/>
    </row>
    <row r="151" spans="1:14" ht="15" x14ac:dyDescent="0.25">
      <c r="A151" s="21" t="s">
        <v>22</v>
      </c>
      <c r="B151" s="22">
        <v>76.601213425386291</v>
      </c>
      <c r="C151" s="22">
        <v>92.278235278474611</v>
      </c>
      <c r="J151" s="2"/>
      <c r="K151" s="448"/>
      <c r="L151" s="448"/>
      <c r="M151" s="676"/>
      <c r="N151" s="15"/>
    </row>
    <row r="152" spans="1:14" ht="15" x14ac:dyDescent="0.2">
      <c r="A152" s="21" t="s">
        <v>23</v>
      </c>
      <c r="B152" s="22">
        <v>105.97717816576203</v>
      </c>
      <c r="C152" s="22">
        <v>154.21701535691878</v>
      </c>
      <c r="E152" s="21"/>
      <c r="F152" s="400"/>
      <c r="G152" s="400"/>
      <c r="H152" s="22"/>
      <c r="I152" s="22"/>
      <c r="J152" s="2"/>
      <c r="K152" s="400"/>
      <c r="L152" s="400"/>
      <c r="M152" s="677"/>
      <c r="N152" s="15"/>
    </row>
    <row r="153" spans="1:14" ht="15" x14ac:dyDescent="0.2">
      <c r="A153" s="21" t="s">
        <v>24</v>
      </c>
      <c r="B153" s="22">
        <v>155.67768174017479</v>
      </c>
      <c r="C153" s="22">
        <v>206.11100480331075</v>
      </c>
      <c r="J153" s="2"/>
      <c r="K153" s="400"/>
      <c r="L153" s="400"/>
      <c r="M153" s="677"/>
      <c r="N153" s="15"/>
    </row>
    <row r="154" spans="1:14" ht="15" x14ac:dyDescent="0.2">
      <c r="A154" s="21" t="s">
        <v>25</v>
      </c>
      <c r="B154" s="22">
        <v>263.70915184805887</v>
      </c>
      <c r="C154" s="22">
        <v>301.29114250455859</v>
      </c>
      <c r="J154" s="2"/>
      <c r="K154" s="400"/>
      <c r="L154" s="400"/>
      <c r="M154" s="677"/>
      <c r="N154" s="15"/>
    </row>
    <row r="155" spans="1:14" ht="15" x14ac:dyDescent="0.2">
      <c r="A155" s="21" t="s">
        <v>26</v>
      </c>
      <c r="B155" s="22">
        <v>414.87649223486073</v>
      </c>
      <c r="C155" s="22">
        <v>415.38188513498523</v>
      </c>
      <c r="J155" s="2"/>
      <c r="K155" s="400"/>
      <c r="L155" s="400"/>
      <c r="M155" s="677"/>
      <c r="N155" s="15"/>
    </row>
    <row r="156" spans="1:14" ht="15" x14ac:dyDescent="0.2">
      <c r="A156" s="2" t="s">
        <v>27</v>
      </c>
      <c r="B156" s="22">
        <v>662.31395939563856</v>
      </c>
      <c r="C156" s="22">
        <v>578.48048312184233</v>
      </c>
      <c r="J156" s="2"/>
      <c r="K156" s="400"/>
      <c r="L156" s="400"/>
      <c r="M156" s="677"/>
      <c r="N156" s="15"/>
    </row>
    <row r="157" spans="1:14" ht="15" x14ac:dyDescent="0.2">
      <c r="A157" s="2" t="s">
        <v>5</v>
      </c>
      <c r="B157" s="22">
        <v>1176.7159842049616</v>
      </c>
      <c r="C157" s="22">
        <v>1119.3728551241504</v>
      </c>
      <c r="J157" s="2"/>
      <c r="K157" s="400"/>
      <c r="L157" s="400"/>
      <c r="M157" s="677"/>
      <c r="N157" s="15"/>
    </row>
    <row r="158" spans="1:14" x14ac:dyDescent="0.2">
      <c r="A158" s="2"/>
      <c r="B158" s="400"/>
      <c r="C158" s="400"/>
      <c r="D158" s="330"/>
    </row>
    <row r="159" spans="1:14" s="315" customFormat="1" x14ac:dyDescent="0.2">
      <c r="A159" s="316" t="s">
        <v>1081</v>
      </c>
      <c r="B159" s="522"/>
      <c r="C159" s="522"/>
    </row>
    <row r="160" spans="1:14" s="315" customFormat="1" x14ac:dyDescent="0.2">
      <c r="A160" s="317" t="s">
        <v>873</v>
      </c>
      <c r="B160" s="522"/>
      <c r="C160" s="522"/>
    </row>
    <row r="161" spans="1:11" s="315" customFormat="1" ht="24" customHeight="1" x14ac:dyDescent="0.2">
      <c r="A161" s="318"/>
      <c r="B161" s="1275" t="s">
        <v>741</v>
      </c>
      <c r="C161" s="1275"/>
      <c r="D161" s="1275" t="s">
        <v>869</v>
      </c>
      <c r="E161" s="1275"/>
    </row>
    <row r="162" spans="1:11" s="315" customFormat="1" ht="24.75" customHeight="1" x14ac:dyDescent="0.2">
      <c r="A162" s="359" t="s">
        <v>622</v>
      </c>
      <c r="B162" s="320" t="s">
        <v>611</v>
      </c>
      <c r="C162" s="320" t="s">
        <v>612</v>
      </c>
      <c r="D162" s="320" t="s">
        <v>1063</v>
      </c>
      <c r="E162" s="320" t="s">
        <v>870</v>
      </c>
    </row>
    <row r="163" spans="1:11" s="315" customFormat="1" x14ac:dyDescent="0.2">
      <c r="A163" s="321">
        <v>2010</v>
      </c>
      <c r="B163" s="322">
        <v>21940</v>
      </c>
      <c r="C163" s="322">
        <v>24051</v>
      </c>
      <c r="D163" s="323">
        <v>41.089989699410062</v>
      </c>
      <c r="E163" s="323">
        <v>46.726094088258328</v>
      </c>
      <c r="G163" s="377"/>
      <c r="H163" s="377"/>
      <c r="I163" s="9"/>
      <c r="J163" s="9"/>
      <c r="K163" s="9"/>
    </row>
    <row r="164" spans="1:11" s="315" customFormat="1" x14ac:dyDescent="0.2">
      <c r="A164" s="321">
        <v>2011</v>
      </c>
      <c r="B164" s="322">
        <v>22328</v>
      </c>
      <c r="C164" s="322">
        <v>24608</v>
      </c>
      <c r="D164" s="323">
        <v>41.756159959306068</v>
      </c>
      <c r="E164" s="323">
        <v>47.706471818712302</v>
      </c>
      <c r="G164" s="377"/>
      <c r="H164" s="377"/>
      <c r="I164" s="9"/>
      <c r="J164" s="9"/>
      <c r="K164" s="9"/>
    </row>
    <row r="165" spans="1:11" s="315" customFormat="1" x14ac:dyDescent="0.2">
      <c r="A165" s="321">
        <v>2012</v>
      </c>
      <c r="B165" s="322">
        <v>21807</v>
      </c>
      <c r="C165" s="322">
        <v>24363</v>
      </c>
      <c r="D165" s="323">
        <v>40.747221109403682</v>
      </c>
      <c r="E165" s="323">
        <v>47.175355499792907</v>
      </c>
      <c r="G165" s="377"/>
      <c r="H165" s="377"/>
      <c r="I165" s="9"/>
      <c r="J165" s="9"/>
      <c r="K165" s="9"/>
    </row>
    <row r="166" spans="1:11" s="315" customFormat="1" x14ac:dyDescent="0.2">
      <c r="A166" s="321">
        <v>2013</v>
      </c>
      <c r="B166" s="322">
        <v>21924</v>
      </c>
      <c r="C166" s="322">
        <v>24263</v>
      </c>
      <c r="D166" s="323">
        <v>40.979140525891495</v>
      </c>
      <c r="E166" s="323">
        <v>46.999639701068112</v>
      </c>
      <c r="G166" s="377"/>
      <c r="H166" s="377"/>
      <c r="I166" s="9"/>
      <c r="J166" s="9"/>
      <c r="K166" s="9"/>
    </row>
    <row r="167" spans="1:11" s="315" customFormat="1" x14ac:dyDescent="0.2">
      <c r="A167" s="321">
        <v>2014</v>
      </c>
      <c r="B167" s="322">
        <v>22856</v>
      </c>
      <c r="C167" s="322">
        <v>25409</v>
      </c>
      <c r="D167" s="323">
        <v>42.631069648901729</v>
      </c>
      <c r="E167" s="323">
        <v>49.081240666518958</v>
      </c>
      <c r="G167" s="377"/>
      <c r="H167" s="377"/>
      <c r="I167" s="9"/>
      <c r="J167" s="9"/>
      <c r="K167" s="9"/>
    </row>
    <row r="168" spans="1:11" s="315" customFormat="1" x14ac:dyDescent="0.2">
      <c r="A168" s="321">
        <v>2015</v>
      </c>
      <c r="B168" s="322">
        <v>22292</v>
      </c>
      <c r="C168" s="322">
        <v>24973</v>
      </c>
      <c r="D168" s="323">
        <v>41.53133862926834</v>
      </c>
      <c r="E168" s="323">
        <v>48.151583104044668</v>
      </c>
      <c r="G168" s="377"/>
      <c r="H168" s="377"/>
      <c r="I168" s="9"/>
      <c r="J168" s="9"/>
      <c r="K168" s="9"/>
    </row>
    <row r="169" spans="1:11" s="315" customFormat="1" x14ac:dyDescent="0.2">
      <c r="A169" s="321">
        <v>2016</v>
      </c>
      <c r="B169" s="322">
        <v>22142</v>
      </c>
      <c r="C169" s="322">
        <v>24566</v>
      </c>
      <c r="D169" s="323">
        <v>41.170421036445177</v>
      </c>
      <c r="E169" s="323">
        <v>47.236067081137548</v>
      </c>
      <c r="G169" s="377"/>
      <c r="H169" s="377"/>
      <c r="I169" s="9"/>
      <c r="J169" s="9"/>
      <c r="K169" s="9"/>
    </row>
    <row r="170" spans="1:11" s="315" customFormat="1" x14ac:dyDescent="0.2">
      <c r="A170" s="321">
        <v>2017</v>
      </c>
      <c r="B170" s="322">
        <v>22384</v>
      </c>
      <c r="C170" s="322">
        <v>24685</v>
      </c>
      <c r="D170" s="323">
        <v>41.526722995385761</v>
      </c>
      <c r="E170" s="323">
        <v>47.291165489192956</v>
      </c>
      <c r="G170" s="377"/>
      <c r="H170" s="377"/>
      <c r="I170" s="9"/>
      <c r="J170" s="9"/>
      <c r="K170" s="9"/>
    </row>
    <row r="171" spans="1:11" s="315" customFormat="1" x14ac:dyDescent="0.2">
      <c r="A171" s="321">
        <v>2018</v>
      </c>
      <c r="B171" s="322">
        <v>22682</v>
      </c>
      <c r="C171" s="322">
        <v>24401</v>
      </c>
      <c r="D171" s="323">
        <v>41.960142859098504</v>
      </c>
      <c r="E171" s="323">
        <v>46.52955249176518</v>
      </c>
      <c r="G171" s="377"/>
      <c r="H171" s="377"/>
      <c r="I171" s="9"/>
      <c r="J171" s="9"/>
      <c r="K171" s="9"/>
    </row>
    <row r="172" spans="1:11" s="315" customFormat="1" x14ac:dyDescent="0.2">
      <c r="A172" s="321">
        <v>2019</v>
      </c>
      <c r="B172" s="322">
        <v>22552</v>
      </c>
      <c r="C172" s="322">
        <v>24665</v>
      </c>
      <c r="D172" s="323">
        <v>41.593945196399147</v>
      </c>
      <c r="E172" s="323">
        <v>46.784936862622814</v>
      </c>
      <c r="G172" s="377"/>
      <c r="H172" s="377"/>
      <c r="I172" s="9"/>
      <c r="J172" s="9"/>
      <c r="K172" s="9"/>
    </row>
    <row r="173" spans="1:11" s="315" customFormat="1" x14ac:dyDescent="0.2">
      <c r="A173" s="321">
        <v>2020</v>
      </c>
      <c r="B173" s="322">
        <v>20383</v>
      </c>
      <c r="C173" s="322">
        <v>22651</v>
      </c>
      <c r="D173" s="323">
        <v>37.560760053026954</v>
      </c>
      <c r="E173" s="323">
        <v>42.939445921719447</v>
      </c>
      <c r="G173" s="377"/>
      <c r="H173" s="377"/>
      <c r="I173" s="9"/>
      <c r="J173" s="9"/>
      <c r="K173" s="9"/>
    </row>
    <row r="174" spans="1:11" s="315" customFormat="1" x14ac:dyDescent="0.2">
      <c r="A174" s="321">
        <v>2021</v>
      </c>
      <c r="B174" s="322">
        <v>22321</v>
      </c>
      <c r="C174" s="322">
        <v>24459</v>
      </c>
      <c r="D174" s="323">
        <v>41.855024590600443</v>
      </c>
      <c r="E174" s="323">
        <v>47.18376086925069</v>
      </c>
      <c r="G174" s="377"/>
      <c r="H174" s="377"/>
      <c r="I174" s="9"/>
      <c r="J174" s="9"/>
      <c r="K174" s="9"/>
    </row>
    <row r="175" spans="1:11" s="315" customFormat="1" x14ac:dyDescent="0.2"/>
    <row r="176" spans="1:11" s="522" customFormat="1" x14ac:dyDescent="0.2">
      <c r="A176" s="316" t="s">
        <v>1192</v>
      </c>
    </row>
    <row r="177" spans="1:13" s="522" customFormat="1" x14ac:dyDescent="0.2">
      <c r="A177" s="317" t="s">
        <v>1193</v>
      </c>
    </row>
    <row r="178" spans="1:13" s="315" customFormat="1" ht="27.75" customHeight="1" x14ac:dyDescent="0.2">
      <c r="A178" s="318"/>
      <c r="B178" s="1275" t="s">
        <v>610</v>
      </c>
      <c r="C178" s="1275"/>
      <c r="D178" s="1275"/>
      <c r="E178" s="1275"/>
      <c r="F178" s="1279"/>
      <c r="G178" s="1278"/>
      <c r="H178" s="1276"/>
      <c r="I178" s="1276"/>
    </row>
    <row r="179" spans="1:13" s="315" customFormat="1" ht="24" x14ac:dyDescent="0.2">
      <c r="A179" s="359" t="s">
        <v>623</v>
      </c>
      <c r="B179" s="320" t="s">
        <v>607</v>
      </c>
      <c r="C179" s="320" t="s">
        <v>608</v>
      </c>
      <c r="D179" s="320"/>
      <c r="E179" s="320"/>
      <c r="H179" s="325"/>
      <c r="I179" s="325"/>
    </row>
    <row r="180" spans="1:13" s="315" customFormat="1" x14ac:dyDescent="0.2">
      <c r="A180" s="321">
        <v>2010</v>
      </c>
      <c r="B180" s="322">
        <v>983.76199999999994</v>
      </c>
      <c r="C180" s="322">
        <v>1114.163</v>
      </c>
      <c r="D180" s="323"/>
      <c r="E180" s="323"/>
      <c r="F180" s="322"/>
      <c r="G180" s="322"/>
      <c r="H180" s="326"/>
      <c r="I180" s="326"/>
      <c r="L180" s="678"/>
      <c r="M180" s="678"/>
    </row>
    <row r="181" spans="1:13" s="315" customFormat="1" x14ac:dyDescent="0.2">
      <c r="A181" s="321">
        <v>2011</v>
      </c>
      <c r="B181" s="322">
        <v>1221.347</v>
      </c>
      <c r="C181" s="322">
        <v>1482.4269999999999</v>
      </c>
      <c r="D181" s="323"/>
      <c r="E181" s="323"/>
      <c r="F181" s="322"/>
      <c r="G181" s="322"/>
      <c r="H181" s="326"/>
      <c r="I181" s="326"/>
      <c r="L181" s="678"/>
      <c r="M181" s="678"/>
    </row>
    <row r="182" spans="1:13" s="315" customFormat="1" x14ac:dyDescent="0.2">
      <c r="A182" s="321">
        <v>2012</v>
      </c>
      <c r="B182" s="322">
        <v>1290.32</v>
      </c>
      <c r="C182" s="322">
        <v>1591.9659999999999</v>
      </c>
      <c r="D182" s="323"/>
      <c r="E182" s="323"/>
      <c r="F182" s="322"/>
      <c r="G182" s="322"/>
      <c r="H182" s="326"/>
      <c r="I182" s="326"/>
      <c r="L182" s="678"/>
      <c r="M182" s="678"/>
    </row>
    <row r="183" spans="1:13" s="315" customFormat="1" x14ac:dyDescent="0.2">
      <c r="A183" s="321">
        <v>2013</v>
      </c>
      <c r="B183" s="322">
        <v>1371.35</v>
      </c>
      <c r="C183" s="322">
        <v>1647.135</v>
      </c>
      <c r="D183" s="323"/>
      <c r="E183" s="323"/>
      <c r="F183" s="322"/>
      <c r="G183" s="322"/>
      <c r="H183" s="326"/>
      <c r="I183" s="326"/>
      <c r="L183" s="678"/>
      <c r="M183" s="678"/>
    </row>
    <row r="184" spans="1:13" s="315" customFormat="1" x14ac:dyDescent="0.2">
      <c r="A184" s="321">
        <v>2014</v>
      </c>
      <c r="B184" s="322">
        <v>1403.7760000000001</v>
      </c>
      <c r="C184" s="322">
        <v>1716.807</v>
      </c>
      <c r="D184" s="323"/>
      <c r="E184" s="323"/>
      <c r="F184" s="322"/>
      <c r="G184" s="322"/>
      <c r="H184" s="326"/>
      <c r="I184" s="326"/>
      <c r="L184" s="678"/>
      <c r="M184" s="678"/>
    </row>
    <row r="185" spans="1:13" s="315" customFormat="1" x14ac:dyDescent="0.2">
      <c r="A185" s="321">
        <v>2015</v>
      </c>
      <c r="B185" s="322">
        <v>1392.7339999999999</v>
      </c>
      <c r="C185" s="322">
        <v>1625.2090000000001</v>
      </c>
      <c r="D185" s="323"/>
      <c r="E185" s="323"/>
      <c r="F185" s="322"/>
      <c r="G185" s="322"/>
      <c r="H185" s="326"/>
      <c r="I185" s="326"/>
      <c r="L185" s="678"/>
      <c r="M185" s="678"/>
    </row>
    <row r="186" spans="1:13" s="315" customFormat="1" x14ac:dyDescent="0.2">
      <c r="A186" s="321">
        <v>2016</v>
      </c>
      <c r="B186" s="322">
        <v>1410.6569999999999</v>
      </c>
      <c r="C186" s="322">
        <v>1719.001</v>
      </c>
      <c r="D186" s="323"/>
      <c r="E186" s="323"/>
      <c r="F186" s="322"/>
      <c r="G186" s="322"/>
      <c r="H186" s="326"/>
      <c r="I186" s="326"/>
      <c r="L186" s="678"/>
      <c r="M186" s="678"/>
    </row>
    <row r="187" spans="1:13" s="315" customFormat="1" x14ac:dyDescent="0.2">
      <c r="A187" s="321">
        <v>2017</v>
      </c>
      <c r="B187" s="322">
        <v>1376.1590000000001</v>
      </c>
      <c r="C187" s="322">
        <v>1736.67</v>
      </c>
      <c r="D187" s="323"/>
      <c r="E187" s="323"/>
      <c r="F187" s="322"/>
      <c r="G187" s="322"/>
      <c r="H187" s="326"/>
      <c r="I187" s="326"/>
      <c r="L187" s="678"/>
      <c r="M187" s="678"/>
    </row>
    <row r="188" spans="1:13" s="315" customFormat="1" x14ac:dyDescent="0.2">
      <c r="A188" s="321">
        <v>2018</v>
      </c>
      <c r="B188" s="322">
        <v>1327.5830000000001</v>
      </c>
      <c r="C188" s="322">
        <v>1707.44</v>
      </c>
      <c r="D188" s="323"/>
      <c r="E188" s="323"/>
      <c r="F188" s="322"/>
      <c r="G188" s="322"/>
      <c r="H188" s="326"/>
      <c r="I188" s="326"/>
      <c r="L188" s="678"/>
      <c r="M188" s="678"/>
    </row>
    <row r="189" spans="1:13" s="315" customFormat="1" x14ac:dyDescent="0.2">
      <c r="A189" s="321">
        <v>2019</v>
      </c>
      <c r="B189" s="322">
        <v>1325.356</v>
      </c>
      <c r="C189" s="322">
        <v>1688.32</v>
      </c>
      <c r="D189" s="323"/>
      <c r="E189" s="323"/>
      <c r="F189" s="322"/>
      <c r="G189" s="322"/>
      <c r="H189" s="326"/>
      <c r="I189" s="326"/>
      <c r="L189" s="678"/>
      <c r="M189" s="678"/>
    </row>
    <row r="190" spans="1:13" s="315" customFormat="1" x14ac:dyDescent="0.2">
      <c r="A190" s="321">
        <v>2020</v>
      </c>
      <c r="B190" s="322">
        <v>1297.4929999999999</v>
      </c>
      <c r="C190" s="322">
        <v>1610.655</v>
      </c>
      <c r="D190" s="323"/>
      <c r="E190" s="323"/>
      <c r="F190" s="322"/>
      <c r="G190" s="322"/>
      <c r="H190" s="326"/>
      <c r="I190" s="326"/>
      <c r="L190" s="678"/>
      <c r="M190" s="678"/>
    </row>
    <row r="191" spans="1:13" s="315" customFormat="1" x14ac:dyDescent="0.2">
      <c r="A191" s="321">
        <v>2021</v>
      </c>
      <c r="B191" s="322">
        <v>1375.366</v>
      </c>
      <c r="C191" s="322">
        <v>1781.287</v>
      </c>
      <c r="D191" s="323"/>
      <c r="E191" s="323"/>
      <c r="F191" s="322"/>
      <c r="G191" s="322"/>
      <c r="H191" s="326"/>
      <c r="I191" s="326"/>
      <c r="L191" s="678"/>
      <c r="M191" s="678"/>
    </row>
    <row r="192" spans="1:13" s="315" customFormat="1" x14ac:dyDescent="0.2">
      <c r="A192" s="679"/>
      <c r="B192" s="322"/>
      <c r="C192" s="322"/>
      <c r="D192" s="323"/>
      <c r="E192" s="323"/>
      <c r="F192" s="322"/>
      <c r="G192" s="322"/>
      <c r="H192" s="326"/>
      <c r="I192" s="326"/>
      <c r="L192" s="678"/>
      <c r="M192" s="678"/>
    </row>
    <row r="193" spans="1:14" x14ac:dyDescent="0.2">
      <c r="A193" s="674" t="s">
        <v>1197</v>
      </c>
    </row>
    <row r="194" spans="1:14" x14ac:dyDescent="0.2">
      <c r="A194" s="680" t="s">
        <v>1198</v>
      </c>
    </row>
    <row r="195" spans="1:14" x14ac:dyDescent="0.2">
      <c r="B195" s="1275" t="s">
        <v>874</v>
      </c>
      <c r="C195" s="1275"/>
      <c r="E195" s="330"/>
      <c r="F195" s="330"/>
      <c r="G195" s="330"/>
    </row>
    <row r="196" spans="1:14" ht="24.75" x14ac:dyDescent="0.25">
      <c r="A196" s="330"/>
      <c r="B196" s="320" t="s">
        <v>611</v>
      </c>
      <c r="C196" s="320" t="s">
        <v>612</v>
      </c>
      <c r="E196" s="330"/>
      <c r="F196" s="330"/>
      <c r="G196" s="330"/>
      <c r="J196" s="2"/>
      <c r="K196" s="463"/>
      <c r="L196" s="463"/>
      <c r="M196" s="676"/>
      <c r="N196" s="378"/>
    </row>
    <row r="197" spans="1:14" ht="15" x14ac:dyDescent="0.2">
      <c r="A197" s="315" t="s">
        <v>13</v>
      </c>
      <c r="B197" s="408">
        <v>28.450352552267415</v>
      </c>
      <c r="C197" s="408">
        <v>20.883064908728922</v>
      </c>
      <c r="E197" s="330"/>
      <c r="F197" s="330"/>
      <c r="G197" s="330"/>
      <c r="J197" s="2"/>
      <c r="K197" s="400"/>
      <c r="L197" s="400"/>
      <c r="M197" s="677"/>
      <c r="N197" s="378"/>
    </row>
    <row r="198" spans="1:14" ht="15" x14ac:dyDescent="0.2">
      <c r="A198" s="315" t="s">
        <v>4</v>
      </c>
      <c r="B198" s="408">
        <v>73.447075457626113</v>
      </c>
      <c r="C198" s="408">
        <v>56.630486078338841</v>
      </c>
      <c r="E198" s="330"/>
      <c r="F198" s="330"/>
      <c r="G198" s="330"/>
      <c r="J198" s="2"/>
      <c r="K198" s="400"/>
      <c r="L198" s="400"/>
      <c r="M198" s="677"/>
      <c r="N198" s="378"/>
    </row>
    <row r="199" spans="1:14" ht="15" x14ac:dyDescent="0.2">
      <c r="A199" s="315" t="s">
        <v>28</v>
      </c>
      <c r="B199" s="408">
        <v>50.110084098652479</v>
      </c>
      <c r="C199" s="408">
        <v>76.948704446044559</v>
      </c>
      <c r="E199" s="330"/>
      <c r="F199" s="330"/>
      <c r="G199" s="330"/>
      <c r="J199" s="2"/>
      <c r="K199" s="400"/>
      <c r="L199" s="400"/>
      <c r="M199" s="677"/>
      <c r="N199" s="378"/>
    </row>
    <row r="200" spans="1:14" ht="15" x14ac:dyDescent="0.2">
      <c r="A200" s="315" t="s">
        <v>29</v>
      </c>
      <c r="B200" s="408">
        <v>46.652295614684213</v>
      </c>
      <c r="C200" s="408">
        <v>68.362517954709674</v>
      </c>
      <c r="E200" s="330"/>
      <c r="F200" s="330"/>
      <c r="G200" s="330"/>
      <c r="J200" s="2"/>
      <c r="K200" s="400"/>
      <c r="L200" s="400"/>
      <c r="M200" s="677"/>
      <c r="N200" s="378"/>
    </row>
    <row r="201" spans="1:14" ht="15" x14ac:dyDescent="0.2">
      <c r="A201" s="315" t="s">
        <v>30</v>
      </c>
      <c r="B201" s="408">
        <v>45.329032886623573</v>
      </c>
      <c r="C201" s="408">
        <v>52.407147806978408</v>
      </c>
      <c r="E201" s="330"/>
      <c r="F201" s="330"/>
      <c r="G201" s="330"/>
      <c r="J201" s="2"/>
      <c r="K201" s="400"/>
      <c r="L201" s="400"/>
      <c r="M201" s="677"/>
      <c r="N201" s="378"/>
    </row>
    <row r="202" spans="1:14" ht="15" x14ac:dyDescent="0.2">
      <c r="A202" s="315" t="s">
        <v>424</v>
      </c>
      <c r="B202" s="408">
        <v>41.979562663470603</v>
      </c>
      <c r="C202" s="408">
        <v>43.041152660747386</v>
      </c>
      <c r="E202" s="330"/>
      <c r="F202" s="330"/>
      <c r="G202" s="330"/>
      <c r="J202" s="2"/>
      <c r="K202" s="400"/>
      <c r="L202" s="400"/>
      <c r="M202" s="677"/>
      <c r="N202" s="378"/>
    </row>
    <row r="203" spans="1:14" ht="15" x14ac:dyDescent="0.2">
      <c r="A203" s="315" t="s">
        <v>31</v>
      </c>
      <c r="B203" s="408">
        <v>32.140231542026157</v>
      </c>
      <c r="C203" s="408">
        <v>29.648461350065713</v>
      </c>
      <c r="E203" s="330"/>
      <c r="F203" s="330"/>
      <c r="G203" s="330"/>
      <c r="J203" s="2"/>
      <c r="K203" s="400"/>
      <c r="L203" s="400"/>
      <c r="M203" s="677"/>
      <c r="N203" s="378"/>
    </row>
    <row r="204" spans="1:14" ht="15" x14ac:dyDescent="0.2">
      <c r="A204" s="315" t="s">
        <v>32</v>
      </c>
      <c r="B204" s="408">
        <v>45.403085609803462</v>
      </c>
      <c r="C204" s="408">
        <v>40.468957348570427</v>
      </c>
      <c r="E204" s="330"/>
      <c r="F204" s="330"/>
      <c r="G204" s="330"/>
      <c r="J204" s="2"/>
      <c r="K204" s="400"/>
      <c r="L204" s="400"/>
      <c r="M204" s="677"/>
      <c r="N204" s="378"/>
    </row>
    <row r="205" spans="1:14" ht="15" x14ac:dyDescent="0.2">
      <c r="A205" s="315" t="s">
        <v>5</v>
      </c>
      <c r="B205" s="408">
        <v>73.149153785846323</v>
      </c>
      <c r="C205" s="408">
        <v>72.168763878608445</v>
      </c>
      <c r="J205" s="21"/>
      <c r="K205" s="400"/>
      <c r="L205" s="400"/>
      <c r="M205" s="677"/>
      <c r="N205" s="378"/>
    </row>
    <row r="206" spans="1:14" x14ac:dyDescent="0.2">
      <c r="A206" s="2"/>
      <c r="B206" s="400"/>
      <c r="C206" s="400"/>
      <c r="D206" s="330"/>
      <c r="F206" s="408"/>
      <c r="G206" s="408"/>
      <c r="H206" s="460"/>
      <c r="I206" s="460"/>
    </row>
    <row r="207" spans="1:14" s="520" customFormat="1" ht="12.75" x14ac:dyDescent="0.2">
      <c r="A207" s="515" t="s">
        <v>1108</v>
      </c>
      <c r="B207" s="516"/>
      <c r="C207" s="516"/>
      <c r="D207" s="330"/>
      <c r="E207" s="516"/>
      <c r="F207" s="522"/>
      <c r="G207" s="522"/>
      <c r="H207" s="522"/>
      <c r="I207" s="522"/>
      <c r="J207" s="522"/>
      <c r="K207" s="522"/>
      <c r="L207" s="522"/>
    </row>
    <row r="208" spans="1:14" s="520" customFormat="1" ht="12.75" x14ac:dyDescent="0.2">
      <c r="A208" s="516" t="s">
        <v>1199</v>
      </c>
      <c r="B208" s="516"/>
      <c r="C208" s="516"/>
      <c r="D208" s="330"/>
      <c r="E208" s="516"/>
      <c r="F208" s="522"/>
      <c r="G208" s="522"/>
      <c r="H208" s="522"/>
      <c r="I208" s="522"/>
      <c r="J208" s="522"/>
      <c r="K208" s="522"/>
      <c r="L208" s="522"/>
    </row>
    <row r="209" spans="1:12" s="520" customFormat="1" ht="12.75" x14ac:dyDescent="0.2">
      <c r="A209" s="315"/>
      <c r="B209" s="1275" t="s">
        <v>1032</v>
      </c>
      <c r="C209" s="1275"/>
      <c r="E209" s="521"/>
      <c r="F209" s="522"/>
      <c r="G209" s="522"/>
      <c r="H209" s="522"/>
      <c r="I209" s="522"/>
      <c r="J209" s="522"/>
      <c r="K209" s="522"/>
      <c r="L209" s="522"/>
    </row>
    <row r="210" spans="1:12" s="520" customFormat="1" ht="24" x14ac:dyDescent="0.2">
      <c r="A210" s="330"/>
      <c r="B210" s="320" t="s">
        <v>611</v>
      </c>
      <c r="C210" s="320" t="s">
        <v>612</v>
      </c>
      <c r="E210" s="522"/>
      <c r="F210" s="522"/>
      <c r="G210" s="522"/>
      <c r="H210" s="522"/>
      <c r="I210" s="522"/>
      <c r="J210" s="522"/>
      <c r="K210" s="522"/>
      <c r="L210" s="522"/>
    </row>
    <row r="211" spans="1:12" s="520" customFormat="1" x14ac:dyDescent="0.2">
      <c r="A211" s="523" t="s">
        <v>11</v>
      </c>
      <c r="B211" s="525">
        <v>0.86373522389264001</v>
      </c>
      <c r="C211" s="525">
        <v>1.5996076301914555</v>
      </c>
      <c r="E211" s="522"/>
      <c r="F211" s="522"/>
      <c r="G211" s="522"/>
      <c r="H211" s="522"/>
      <c r="I211" s="522"/>
      <c r="J211" s="522"/>
      <c r="K211" s="522"/>
      <c r="L211" s="522"/>
    </row>
    <row r="212" spans="1:12" s="520" customFormat="1" x14ac:dyDescent="0.2">
      <c r="A212" s="523" t="s">
        <v>12</v>
      </c>
      <c r="B212" s="525">
        <v>2.0434966498230307</v>
      </c>
      <c r="C212" s="525">
        <v>3.8325904192292501</v>
      </c>
      <c r="E212" s="522"/>
      <c r="F212" s="522"/>
      <c r="G212" s="522"/>
      <c r="H212" s="522"/>
      <c r="I212" s="522"/>
      <c r="J212" s="522"/>
      <c r="K212" s="522"/>
      <c r="L212" s="522"/>
    </row>
    <row r="213" spans="1:12" s="520" customFormat="1" x14ac:dyDescent="0.2">
      <c r="A213" s="523" t="s">
        <v>13</v>
      </c>
      <c r="B213" s="525">
        <v>2.330185859225264</v>
      </c>
      <c r="C213" s="525">
        <v>2.3783863635600588</v>
      </c>
      <c r="E213" s="522"/>
      <c r="F213" s="522"/>
      <c r="G213" s="522"/>
      <c r="H213" s="522"/>
      <c r="I213" s="522"/>
      <c r="J213" s="522"/>
      <c r="K213" s="522"/>
      <c r="L213" s="522"/>
    </row>
    <row r="214" spans="1:12" s="520" customFormat="1" x14ac:dyDescent="0.2">
      <c r="A214" s="523" t="s">
        <v>14</v>
      </c>
      <c r="B214" s="525">
        <v>4.3218661562873173</v>
      </c>
      <c r="C214" s="525">
        <v>1.9468198979059512</v>
      </c>
      <c r="E214" s="522"/>
      <c r="F214" s="522"/>
      <c r="G214" s="522"/>
      <c r="H214" s="522"/>
      <c r="I214" s="522"/>
      <c r="J214" s="522"/>
      <c r="K214" s="522"/>
      <c r="L214" s="522"/>
    </row>
    <row r="215" spans="1:12" s="520" customFormat="1" x14ac:dyDescent="0.2">
      <c r="A215" s="523" t="s">
        <v>15</v>
      </c>
      <c r="B215" s="525">
        <v>3.1088933532067484</v>
      </c>
      <c r="C215" s="525">
        <v>1.4144277330466195</v>
      </c>
      <c r="E215" s="522"/>
      <c r="F215" s="522"/>
      <c r="G215" s="522"/>
      <c r="H215" s="522"/>
      <c r="I215" s="522"/>
      <c r="J215" s="522"/>
      <c r="K215" s="522"/>
      <c r="L215" s="522"/>
    </row>
    <row r="216" spans="1:12" s="520" customFormat="1" x14ac:dyDescent="0.2">
      <c r="A216" s="523" t="s">
        <v>16</v>
      </c>
      <c r="B216" s="525">
        <v>2.4404277262118006</v>
      </c>
      <c r="C216" s="525">
        <v>1.0919904944505954</v>
      </c>
      <c r="E216" s="522"/>
      <c r="F216" s="522"/>
      <c r="G216" s="522"/>
      <c r="H216" s="522"/>
      <c r="I216" s="522"/>
      <c r="J216" s="522"/>
      <c r="K216" s="522"/>
      <c r="L216" s="522"/>
    </row>
    <row r="217" spans="1:12" s="520" customFormat="1" x14ac:dyDescent="0.2">
      <c r="A217" s="523" t="s">
        <v>17</v>
      </c>
      <c r="B217" s="525">
        <v>2.1739524595216944</v>
      </c>
      <c r="C217" s="525">
        <v>0.96086962643799556</v>
      </c>
      <c r="E217" s="522"/>
      <c r="F217" s="522"/>
      <c r="G217" s="522"/>
      <c r="H217" s="522"/>
      <c r="I217" s="522"/>
      <c r="J217" s="522"/>
      <c r="K217" s="522"/>
      <c r="L217" s="522"/>
    </row>
    <row r="218" spans="1:12" s="520" customFormat="1" x14ac:dyDescent="0.2">
      <c r="A218" s="523" t="s">
        <v>18</v>
      </c>
      <c r="B218" s="525">
        <v>2.0832486956118004</v>
      </c>
      <c r="C218" s="525">
        <v>0.87900723888314369</v>
      </c>
      <c r="E218" s="522"/>
      <c r="F218" s="522"/>
      <c r="G218" s="522"/>
      <c r="H218" s="522"/>
      <c r="I218" s="522"/>
      <c r="J218" s="522"/>
      <c r="K218" s="522"/>
      <c r="L218" s="522"/>
    </row>
    <row r="219" spans="1:12" s="520" customFormat="1" x14ac:dyDescent="0.2">
      <c r="A219" s="524" t="s">
        <v>19</v>
      </c>
      <c r="B219" s="525">
        <v>2.0658397659827874</v>
      </c>
      <c r="C219" s="525">
        <v>0.84727002421104392</v>
      </c>
      <c r="E219" s="522"/>
      <c r="F219" s="522"/>
      <c r="G219" s="522"/>
      <c r="H219" s="522"/>
      <c r="I219" s="522"/>
      <c r="J219" s="522"/>
      <c r="K219" s="522"/>
      <c r="L219" s="522"/>
    </row>
    <row r="220" spans="1:12" s="520" customFormat="1" x14ac:dyDescent="0.2">
      <c r="A220" s="524" t="s">
        <v>20</v>
      </c>
      <c r="B220" s="525">
        <v>1.9367034212884233</v>
      </c>
      <c r="C220" s="525">
        <v>0.78489334582699455</v>
      </c>
      <c r="E220" s="522"/>
      <c r="F220" s="522"/>
      <c r="G220" s="522"/>
      <c r="H220" s="522"/>
      <c r="I220" s="522"/>
      <c r="J220" s="522"/>
      <c r="K220" s="522"/>
      <c r="L220" s="522"/>
    </row>
    <row r="221" spans="1:12" s="520" customFormat="1" x14ac:dyDescent="0.2">
      <c r="A221" s="524" t="s">
        <v>21</v>
      </c>
      <c r="B221" s="525">
        <v>1.7914168452148125</v>
      </c>
      <c r="C221" s="525">
        <v>0.68293888370943645</v>
      </c>
      <c r="E221" s="522"/>
      <c r="F221" s="522"/>
      <c r="G221" s="522"/>
      <c r="H221" s="522"/>
      <c r="I221" s="522"/>
      <c r="J221" s="522"/>
      <c r="K221" s="522"/>
      <c r="L221" s="522"/>
    </row>
    <row r="222" spans="1:12" s="520" customFormat="1" x14ac:dyDescent="0.2">
      <c r="A222" s="524" t="s">
        <v>22</v>
      </c>
      <c r="B222" s="525">
        <v>1.555635255088317</v>
      </c>
      <c r="C222" s="525">
        <v>0.62316618060295537</v>
      </c>
      <c r="E222" s="522"/>
      <c r="F222" s="522"/>
      <c r="G222" s="522"/>
      <c r="H222" s="522"/>
      <c r="I222" s="522"/>
      <c r="J222" s="522"/>
      <c r="K222" s="522"/>
      <c r="L222" s="522"/>
    </row>
    <row r="223" spans="1:12" s="520" customFormat="1" x14ac:dyDescent="0.2">
      <c r="A223" s="524" t="s">
        <v>23</v>
      </c>
      <c r="B223" s="525">
        <v>0.95297813832879374</v>
      </c>
      <c r="C223" s="525">
        <v>0.50189574752461741</v>
      </c>
      <c r="E223" s="522"/>
      <c r="F223" s="522"/>
      <c r="G223" s="522"/>
      <c r="H223" s="522"/>
      <c r="I223" s="522"/>
      <c r="J223" s="522"/>
      <c r="K223" s="522"/>
      <c r="L223" s="522"/>
    </row>
    <row r="224" spans="1:12" s="520" customFormat="1" x14ac:dyDescent="0.2">
      <c r="A224" s="524" t="s">
        <v>24</v>
      </c>
      <c r="B224" s="525">
        <v>0.65515543576943769</v>
      </c>
      <c r="C224" s="525">
        <v>0.35286982411644707</v>
      </c>
      <c r="E224" s="522"/>
      <c r="F224" s="522"/>
      <c r="G224" s="522"/>
      <c r="H224" s="522"/>
      <c r="I224" s="522"/>
      <c r="J224" s="522"/>
      <c r="K224" s="522"/>
      <c r="L224" s="522"/>
    </row>
    <row r="225" spans="1:25" s="520" customFormat="1" x14ac:dyDescent="0.2">
      <c r="A225" s="524" t="s">
        <v>1071</v>
      </c>
      <c r="B225" s="525">
        <v>0.49140239192628188</v>
      </c>
      <c r="C225" s="525">
        <v>0.44321137162256063</v>
      </c>
      <c r="E225" s="522"/>
      <c r="F225" s="522"/>
      <c r="G225" s="522"/>
      <c r="H225" s="522"/>
      <c r="I225" s="522"/>
      <c r="J225" s="522"/>
      <c r="K225" s="522"/>
      <c r="L225" s="522"/>
    </row>
    <row r="226" spans="1:25" s="520" customFormat="1" x14ac:dyDescent="0.2">
      <c r="A226" s="524" t="s">
        <v>1033</v>
      </c>
      <c r="B226" s="525">
        <v>0.4812909923087812</v>
      </c>
      <c r="C226" s="525">
        <v>0.5030822211600916</v>
      </c>
      <c r="E226" s="522"/>
      <c r="F226" s="522"/>
      <c r="G226" s="522"/>
      <c r="H226" s="522"/>
      <c r="I226" s="522"/>
      <c r="J226" s="522"/>
      <c r="K226" s="522"/>
      <c r="L226" s="522"/>
    </row>
    <row r="227" spans="1:25" s="520" customFormat="1" x14ac:dyDescent="0.2">
      <c r="A227" s="528" t="s">
        <v>26</v>
      </c>
      <c r="B227" s="529">
        <v>0.58762299428481646</v>
      </c>
      <c r="C227" s="529">
        <v>0.50059785686906078</v>
      </c>
      <c r="E227" s="522"/>
      <c r="F227" s="522"/>
      <c r="G227" s="522"/>
      <c r="H227" s="522"/>
      <c r="I227" s="522"/>
      <c r="J227" s="522"/>
      <c r="K227" s="522"/>
      <c r="L227" s="522"/>
    </row>
    <row r="228" spans="1:25" s="520" customFormat="1" x14ac:dyDescent="0.2">
      <c r="A228" s="528" t="s">
        <v>27</v>
      </c>
      <c r="B228" s="529">
        <v>0.45123931023022151</v>
      </c>
      <c r="C228" s="529">
        <v>0.53913366796802387</v>
      </c>
      <c r="E228" s="522"/>
      <c r="F228" s="522"/>
      <c r="G228" s="522"/>
      <c r="H228" s="522"/>
      <c r="I228" s="522"/>
      <c r="J228" s="522"/>
      <c r="K228" s="522"/>
      <c r="L228" s="522"/>
    </row>
    <row r="229" spans="1:25" s="520" customFormat="1" ht="12.75" x14ac:dyDescent="0.2">
      <c r="A229" s="528" t="s">
        <v>5</v>
      </c>
      <c r="B229" s="529">
        <v>0.32148597963922132</v>
      </c>
      <c r="C229" s="529">
        <v>0.45549755627223465</v>
      </c>
      <c r="E229" s="522"/>
      <c r="F229" s="522"/>
      <c r="G229" s="521"/>
      <c r="H229" s="521"/>
      <c r="I229" s="521"/>
      <c r="J229" s="521"/>
      <c r="K229" s="521"/>
      <c r="O229" s="522"/>
      <c r="P229" s="522"/>
      <c r="Q229" s="522"/>
      <c r="R229" s="522"/>
      <c r="S229" s="522"/>
      <c r="T229" s="522"/>
      <c r="U229" s="522"/>
      <c r="V229" s="522"/>
      <c r="W229" s="522"/>
      <c r="X229" s="522"/>
      <c r="Y229" s="522"/>
    </row>
    <row r="230" spans="1:25" s="520" customFormat="1" x14ac:dyDescent="0.2">
      <c r="A230" s="528" t="s">
        <v>1071</v>
      </c>
      <c r="B230" s="529">
        <v>0.49639286364098079</v>
      </c>
      <c r="C230" s="529">
        <v>0.4473716290572799</v>
      </c>
      <c r="E230" s="522"/>
      <c r="F230" s="522"/>
      <c r="G230" s="522"/>
      <c r="H230" s="522"/>
      <c r="I230" s="522"/>
      <c r="J230" s="522"/>
      <c r="K230" s="522"/>
      <c r="L230" s="522"/>
    </row>
    <row r="231" spans="1:25" s="520" customFormat="1" x14ac:dyDescent="0.2">
      <c r="A231" s="524"/>
      <c r="B231" s="525"/>
      <c r="C231" s="525"/>
      <c r="E231" s="522"/>
      <c r="F231" s="522"/>
      <c r="G231" s="522"/>
      <c r="H231" s="522"/>
      <c r="I231" s="522"/>
      <c r="J231" s="522"/>
      <c r="K231" s="522"/>
      <c r="L231" s="522"/>
    </row>
    <row r="232" spans="1:25" s="520" customFormat="1" ht="12.75" x14ac:dyDescent="0.2">
      <c r="A232" s="515" t="s">
        <v>1109</v>
      </c>
      <c r="B232" s="681"/>
      <c r="C232" s="521"/>
      <c r="G232" s="521"/>
      <c r="H232" s="521"/>
      <c r="I232" s="521"/>
      <c r="J232" s="521"/>
      <c r="K232" s="521"/>
      <c r="O232" s="522"/>
      <c r="P232" s="522"/>
      <c r="Q232" s="522"/>
      <c r="R232" s="522"/>
      <c r="S232" s="522"/>
      <c r="T232" s="522"/>
      <c r="U232" s="522"/>
      <c r="V232" s="522"/>
      <c r="W232" s="522"/>
      <c r="X232" s="522"/>
      <c r="Y232" s="522"/>
    </row>
    <row r="233" spans="1:25" s="520" customFormat="1" ht="12.75" x14ac:dyDescent="0.2">
      <c r="A233" s="516" t="s">
        <v>1072</v>
      </c>
      <c r="B233" s="521"/>
      <c r="C233" s="521"/>
      <c r="G233" s="521"/>
      <c r="H233" s="521"/>
      <c r="I233" s="521"/>
      <c r="J233" s="521"/>
      <c r="K233" s="521"/>
      <c r="O233" s="522"/>
      <c r="P233" s="522"/>
      <c r="Q233" s="522"/>
      <c r="R233" s="522"/>
      <c r="S233" s="522"/>
      <c r="T233" s="522"/>
      <c r="U233" s="522"/>
      <c r="V233" s="522"/>
      <c r="W233" s="522"/>
      <c r="X233" s="522"/>
      <c r="Y233" s="522"/>
    </row>
    <row r="234" spans="1:25" s="520" customFormat="1" ht="12.75" x14ac:dyDescent="0.2">
      <c r="A234" s="315"/>
      <c r="B234" s="1275" t="s">
        <v>1032</v>
      </c>
      <c r="C234" s="1275"/>
      <c r="G234" s="521"/>
      <c r="H234" s="521"/>
      <c r="I234" s="521"/>
      <c r="J234" s="521"/>
      <c r="K234" s="521"/>
      <c r="O234" s="522"/>
      <c r="P234" s="522"/>
      <c r="Q234" s="522"/>
      <c r="R234" s="522"/>
      <c r="S234" s="522"/>
      <c r="T234" s="522"/>
      <c r="U234" s="522"/>
      <c r="V234" s="522"/>
      <c r="W234" s="522"/>
      <c r="X234" s="522"/>
      <c r="Y234" s="522"/>
    </row>
    <row r="235" spans="1:25" s="520" customFormat="1" ht="24" x14ac:dyDescent="0.2">
      <c r="A235" s="330"/>
      <c r="B235" s="320" t="s">
        <v>611</v>
      </c>
      <c r="C235" s="320" t="s">
        <v>612</v>
      </c>
      <c r="G235" s="521"/>
      <c r="H235" s="521"/>
      <c r="I235" s="521"/>
      <c r="J235" s="521"/>
      <c r="K235" s="521"/>
      <c r="O235" s="522"/>
      <c r="P235" s="522"/>
      <c r="Q235" s="522"/>
      <c r="R235" s="522"/>
      <c r="S235" s="522"/>
      <c r="T235" s="522"/>
      <c r="U235" s="522"/>
      <c r="V235" s="522"/>
      <c r="W235" s="522"/>
      <c r="X235" s="522"/>
      <c r="Y235" s="522"/>
    </row>
    <row r="236" spans="1:25" s="520" customFormat="1" ht="12.75" x14ac:dyDescent="0.2">
      <c r="A236" s="523" t="s">
        <v>11</v>
      </c>
      <c r="B236" s="525">
        <v>7.6694553149974505</v>
      </c>
      <c r="C236" s="525">
        <v>8.5371963075198369</v>
      </c>
      <c r="E236" s="530"/>
      <c r="G236" s="521"/>
      <c r="H236" s="521"/>
      <c r="I236" s="521"/>
      <c r="J236" s="521"/>
      <c r="K236" s="521"/>
      <c r="O236" s="522"/>
      <c r="P236" s="522"/>
      <c r="Q236" s="522"/>
      <c r="R236" s="522"/>
      <c r="S236" s="522"/>
      <c r="T236" s="522"/>
      <c r="U236" s="522"/>
      <c r="V236" s="522"/>
      <c r="W236" s="522"/>
      <c r="X236" s="522"/>
      <c r="Y236" s="522"/>
    </row>
    <row r="237" spans="1:25" s="520" customFormat="1" ht="12.75" x14ac:dyDescent="0.2">
      <c r="A237" s="523" t="s">
        <v>12</v>
      </c>
      <c r="B237" s="525">
        <v>4.2680438379746084</v>
      </c>
      <c r="C237" s="525">
        <v>4.7311403261298883</v>
      </c>
      <c r="G237" s="521"/>
      <c r="H237" s="521"/>
      <c r="I237" s="521"/>
      <c r="J237" s="521"/>
      <c r="K237" s="521"/>
      <c r="O237" s="522"/>
      <c r="P237" s="522"/>
      <c r="Q237" s="522"/>
      <c r="R237" s="522"/>
      <c r="S237" s="522"/>
      <c r="T237" s="522"/>
      <c r="U237" s="522"/>
      <c r="V237" s="522"/>
      <c r="W237" s="522"/>
      <c r="X237" s="522"/>
      <c r="Y237" s="522"/>
    </row>
    <row r="238" spans="1:25" s="520" customFormat="1" ht="12.75" x14ac:dyDescent="0.2">
      <c r="A238" s="523" t="s">
        <v>13</v>
      </c>
      <c r="B238" s="525">
        <v>7.0376817710256541</v>
      </c>
      <c r="C238" s="525">
        <v>7.0119422929068085</v>
      </c>
      <c r="G238" s="521"/>
      <c r="H238" s="521"/>
      <c r="I238" s="521"/>
      <c r="J238" s="521"/>
      <c r="K238" s="521"/>
      <c r="O238" s="522"/>
      <c r="P238" s="522"/>
      <c r="Q238" s="522"/>
      <c r="R238" s="522"/>
      <c r="S238" s="522"/>
      <c r="T238" s="522"/>
      <c r="U238" s="522"/>
      <c r="V238" s="522"/>
      <c r="W238" s="522"/>
      <c r="X238" s="522"/>
      <c r="Y238" s="522"/>
    </row>
    <row r="239" spans="1:25" s="520" customFormat="1" ht="12.75" x14ac:dyDescent="0.2">
      <c r="A239" s="523" t="s">
        <v>14</v>
      </c>
      <c r="B239" s="525">
        <v>7.7211234889008855</v>
      </c>
      <c r="C239" s="525">
        <v>6.8714472855426019</v>
      </c>
      <c r="G239" s="521"/>
      <c r="H239" s="521"/>
      <c r="I239" s="521"/>
      <c r="J239" s="521"/>
      <c r="K239" s="521"/>
      <c r="O239" s="522"/>
      <c r="P239" s="522"/>
      <c r="Q239" s="522"/>
      <c r="R239" s="522"/>
      <c r="S239" s="522"/>
      <c r="T239" s="522"/>
      <c r="U239" s="522"/>
      <c r="V239" s="522"/>
      <c r="W239" s="522"/>
      <c r="X239" s="522"/>
      <c r="Y239" s="522"/>
    </row>
    <row r="240" spans="1:25" s="520" customFormat="1" ht="12.75" x14ac:dyDescent="0.2">
      <c r="A240" s="523" t="s">
        <v>15</v>
      </c>
      <c r="B240" s="525">
        <v>6.36899747262005</v>
      </c>
      <c r="C240" s="525">
        <v>5.0903922359198672</v>
      </c>
      <c r="G240" s="521"/>
      <c r="H240" s="521"/>
      <c r="I240" s="521"/>
      <c r="J240" s="521"/>
      <c r="K240" s="521"/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</row>
    <row r="241" spans="1:25" s="520" customFormat="1" ht="12.75" x14ac:dyDescent="0.2">
      <c r="A241" s="523" t="s">
        <v>16</v>
      </c>
      <c r="B241" s="525">
        <v>7.6245273118746502</v>
      </c>
      <c r="C241" s="525">
        <v>5.9433312629958683</v>
      </c>
      <c r="G241" s="521"/>
      <c r="H241" s="521"/>
      <c r="I241" s="521"/>
      <c r="J241" s="521"/>
      <c r="K241" s="521"/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</row>
    <row r="242" spans="1:25" s="520" customFormat="1" ht="12.75" x14ac:dyDescent="0.2">
      <c r="A242" s="523" t="s">
        <v>17</v>
      </c>
      <c r="B242" s="525">
        <v>8.628119352830609</v>
      </c>
      <c r="C242" s="525">
        <v>6.4444726059223596</v>
      </c>
      <c r="G242" s="521"/>
      <c r="H242" s="521"/>
      <c r="I242" s="521"/>
      <c r="J242" s="521"/>
      <c r="K242" s="521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</row>
    <row r="243" spans="1:25" s="520" customFormat="1" ht="12.75" x14ac:dyDescent="0.2">
      <c r="A243" s="523" t="s">
        <v>18</v>
      </c>
      <c r="B243" s="525">
        <v>10.345437978444949</v>
      </c>
      <c r="C243" s="525">
        <v>7.2361760071901555</v>
      </c>
      <c r="G243" s="521"/>
      <c r="H243" s="521"/>
      <c r="I243" s="521"/>
      <c r="J243" s="521"/>
      <c r="K243" s="521"/>
      <c r="O243" s="522"/>
      <c r="P243" s="522"/>
      <c r="Q243" s="522"/>
      <c r="R243" s="522"/>
      <c r="S243" s="522"/>
      <c r="T243" s="522"/>
      <c r="U243" s="522"/>
      <c r="V243" s="522"/>
      <c r="W243" s="522"/>
      <c r="X243" s="522"/>
      <c r="Y243" s="522"/>
    </row>
    <row r="244" spans="1:25" s="520" customFormat="1" ht="12.75" x14ac:dyDescent="0.2">
      <c r="A244" s="524" t="s">
        <v>19</v>
      </c>
      <c r="B244" s="525">
        <v>13.027672435702575</v>
      </c>
      <c r="C244" s="525">
        <v>8.4025604518773456</v>
      </c>
      <c r="G244" s="521"/>
      <c r="H244" s="521"/>
      <c r="I244" s="521"/>
      <c r="J244" s="521"/>
      <c r="K244" s="521"/>
      <c r="O244" s="522"/>
      <c r="P244" s="522"/>
      <c r="Q244" s="522"/>
      <c r="R244" s="522"/>
      <c r="S244" s="522"/>
      <c r="T244" s="522"/>
      <c r="U244" s="522"/>
      <c r="V244" s="522"/>
      <c r="W244" s="522"/>
      <c r="X244" s="522"/>
      <c r="Y244" s="522"/>
    </row>
    <row r="245" spans="1:25" s="520" customFormat="1" ht="12.75" x14ac:dyDescent="0.2">
      <c r="A245" s="524" t="s">
        <v>20</v>
      </c>
      <c r="B245" s="525">
        <v>16.686552562766288</v>
      </c>
      <c r="C245" s="525">
        <v>9.4464197220953867</v>
      </c>
      <c r="G245" s="521"/>
      <c r="H245" s="521"/>
      <c r="I245" s="521"/>
      <c r="J245" s="521"/>
      <c r="K245" s="521"/>
      <c r="O245" s="522"/>
      <c r="P245" s="522"/>
      <c r="Q245" s="522"/>
      <c r="R245" s="522"/>
      <c r="S245" s="522"/>
      <c r="T245" s="522"/>
      <c r="U245" s="522"/>
      <c r="V245" s="522"/>
      <c r="W245" s="522"/>
      <c r="X245" s="522"/>
      <c r="Y245" s="522"/>
    </row>
    <row r="246" spans="1:25" s="520" customFormat="1" ht="12.75" x14ac:dyDescent="0.2">
      <c r="A246" s="524" t="s">
        <v>21</v>
      </c>
      <c r="B246" s="525">
        <v>19.974137276766168</v>
      </c>
      <c r="C246" s="525">
        <v>10.600716636525998</v>
      </c>
      <c r="G246" s="521"/>
      <c r="H246" s="521"/>
      <c r="I246" s="521"/>
      <c r="J246" s="521"/>
      <c r="K246" s="521"/>
      <c r="O246" s="522"/>
      <c r="P246" s="522"/>
      <c r="Q246" s="522"/>
      <c r="R246" s="522"/>
      <c r="S246" s="522"/>
      <c r="T246" s="522"/>
      <c r="U246" s="522"/>
      <c r="V246" s="522"/>
      <c r="W246" s="522"/>
      <c r="X246" s="522"/>
      <c r="Y246" s="522"/>
    </row>
    <row r="247" spans="1:25" s="520" customFormat="1" ht="12.75" x14ac:dyDescent="0.2">
      <c r="A247" s="524" t="s">
        <v>22</v>
      </c>
      <c r="B247" s="525">
        <v>21.001823126811921</v>
      </c>
      <c r="C247" s="525">
        <v>11.916095652610709</v>
      </c>
      <c r="G247" s="521"/>
      <c r="H247" s="521"/>
      <c r="I247" s="521"/>
      <c r="J247" s="521"/>
      <c r="K247" s="521"/>
      <c r="O247" s="522"/>
      <c r="P247" s="522"/>
      <c r="Q247" s="522"/>
      <c r="R247" s="522"/>
      <c r="S247" s="522"/>
      <c r="T247" s="522"/>
      <c r="U247" s="522"/>
      <c r="V247" s="522"/>
      <c r="W247" s="522"/>
      <c r="X247" s="522"/>
      <c r="Y247" s="522"/>
    </row>
    <row r="248" spans="1:25" s="520" customFormat="1" ht="12.75" x14ac:dyDescent="0.2">
      <c r="A248" s="524" t="s">
        <v>23</v>
      </c>
      <c r="B248" s="525">
        <v>18.498487906518005</v>
      </c>
      <c r="C248" s="525">
        <v>12.475109789694772</v>
      </c>
      <c r="G248" s="521"/>
      <c r="H248" s="521"/>
      <c r="I248" s="521"/>
      <c r="J248" s="521"/>
      <c r="K248" s="521"/>
      <c r="O248" s="522"/>
      <c r="P248" s="522"/>
      <c r="Q248" s="522"/>
      <c r="R248" s="522"/>
      <c r="S248" s="522"/>
      <c r="T248" s="522"/>
      <c r="U248" s="522"/>
      <c r="V248" s="522"/>
      <c r="W248" s="522"/>
      <c r="X248" s="522"/>
      <c r="Y248" s="522"/>
    </row>
    <row r="249" spans="1:25" s="520" customFormat="1" ht="12.75" x14ac:dyDescent="0.2">
      <c r="A249" s="524" t="s">
        <v>24</v>
      </c>
      <c r="B249" s="525">
        <v>17.170650630252698</v>
      </c>
      <c r="C249" s="525">
        <v>10.610743718560368</v>
      </c>
      <c r="G249" s="521"/>
      <c r="H249" s="521"/>
      <c r="I249" s="521"/>
      <c r="J249" s="521"/>
      <c r="K249" s="521"/>
      <c r="O249" s="522"/>
      <c r="P249" s="522"/>
      <c r="Q249" s="522"/>
      <c r="R249" s="522"/>
      <c r="S249" s="522"/>
      <c r="T249" s="522"/>
      <c r="U249" s="522"/>
      <c r="V249" s="522"/>
      <c r="W249" s="522"/>
      <c r="X249" s="522"/>
      <c r="Y249" s="522"/>
    </row>
    <row r="250" spans="1:25" s="520" customFormat="1" ht="12.75" x14ac:dyDescent="0.2">
      <c r="A250" s="524" t="s">
        <v>1071</v>
      </c>
      <c r="B250" s="525">
        <v>13.952203465121702</v>
      </c>
      <c r="C250" s="525">
        <v>9.8643068432232841</v>
      </c>
      <c r="G250" s="521"/>
      <c r="H250" s="521"/>
      <c r="I250" s="521"/>
      <c r="J250" s="521"/>
      <c r="K250" s="521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</row>
    <row r="251" spans="1:25" s="520" customFormat="1" ht="12.75" x14ac:dyDescent="0.2">
      <c r="A251" s="524" t="s">
        <v>1033</v>
      </c>
      <c r="B251" s="525">
        <v>12.536069602081964</v>
      </c>
      <c r="C251" s="525">
        <v>9.6722305967131152</v>
      </c>
      <c r="G251" s="521"/>
      <c r="H251" s="521"/>
      <c r="I251" s="521"/>
      <c r="J251" s="521"/>
      <c r="K251" s="521"/>
      <c r="O251" s="522"/>
      <c r="P251" s="522"/>
      <c r="Q251" s="522"/>
      <c r="R251" s="522"/>
      <c r="S251" s="522"/>
      <c r="T251" s="522"/>
      <c r="U251" s="522"/>
      <c r="V251" s="522"/>
      <c r="W251" s="522"/>
      <c r="X251" s="522"/>
      <c r="Y251" s="522"/>
    </row>
    <row r="252" spans="1:25" s="520" customFormat="1" ht="12.75" x14ac:dyDescent="0.2">
      <c r="A252" s="528" t="s">
        <v>26</v>
      </c>
      <c r="B252" s="529">
        <v>16.132529410609422</v>
      </c>
      <c r="C252" s="529">
        <v>10.826072280609415</v>
      </c>
      <c r="G252" s="521"/>
      <c r="H252" s="521"/>
      <c r="I252" s="521"/>
      <c r="J252" s="521"/>
      <c r="K252" s="521"/>
      <c r="O252" s="522"/>
      <c r="P252" s="522"/>
      <c r="Q252" s="522"/>
      <c r="R252" s="522"/>
      <c r="S252" s="522"/>
      <c r="T252" s="522"/>
      <c r="U252" s="522"/>
      <c r="V252" s="522"/>
      <c r="W252" s="522"/>
      <c r="X252" s="522"/>
      <c r="Y252" s="522"/>
    </row>
    <row r="253" spans="1:25" s="520" customFormat="1" ht="12.75" x14ac:dyDescent="0.2">
      <c r="A253" s="528" t="s">
        <v>27</v>
      </c>
      <c r="B253" s="529">
        <v>12.177709033734294</v>
      </c>
      <c r="C253" s="529">
        <v>9.4802226523626736</v>
      </c>
      <c r="G253" s="521"/>
      <c r="H253" s="521"/>
      <c r="I253" s="521"/>
      <c r="J253" s="521"/>
      <c r="K253" s="521"/>
      <c r="O253" s="522"/>
      <c r="P253" s="522"/>
      <c r="Q253" s="522"/>
      <c r="R253" s="522"/>
      <c r="S253" s="522"/>
      <c r="T253" s="522"/>
      <c r="U253" s="522"/>
      <c r="V253" s="522"/>
      <c r="W253" s="522"/>
      <c r="X253" s="522"/>
      <c r="Y253" s="522"/>
    </row>
    <row r="254" spans="1:25" s="520" customFormat="1" ht="12.75" x14ac:dyDescent="0.2">
      <c r="A254" s="528" t="s">
        <v>5</v>
      </c>
      <c r="B254" s="529">
        <v>6.395427754956243</v>
      </c>
      <c r="C254" s="529">
        <v>6.6113641653090403</v>
      </c>
      <c r="G254" s="521"/>
      <c r="H254" s="521"/>
      <c r="I254" s="521"/>
      <c r="J254" s="521"/>
      <c r="K254" s="521"/>
      <c r="O254" s="522"/>
      <c r="P254" s="522"/>
      <c r="Q254" s="522"/>
      <c r="R254" s="522"/>
      <c r="S254" s="522"/>
      <c r="T254" s="522"/>
      <c r="U254" s="522"/>
      <c r="V254" s="522"/>
      <c r="W254" s="522"/>
      <c r="X254" s="522"/>
      <c r="Y254" s="522"/>
    </row>
    <row r="255" spans="1:25" s="520" customFormat="1" ht="12.75" x14ac:dyDescent="0.2">
      <c r="A255" s="524"/>
      <c r="B255" s="525"/>
      <c r="C255" s="525"/>
      <c r="G255" s="521"/>
      <c r="H255" s="521"/>
      <c r="I255" s="521"/>
      <c r="J255" s="521"/>
      <c r="K255" s="521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</row>
    <row r="256" spans="1:25" s="520" customFormat="1" ht="12.75" x14ac:dyDescent="0.2">
      <c r="A256" s="515" t="s">
        <v>1110</v>
      </c>
      <c r="B256" s="516"/>
      <c r="C256" s="516"/>
      <c r="D256" s="330"/>
      <c r="E256" s="330"/>
      <c r="G256" s="521"/>
      <c r="H256" s="521"/>
      <c r="I256" s="521"/>
      <c r="J256" s="521"/>
      <c r="K256" s="521"/>
      <c r="O256" s="522"/>
      <c r="P256" s="522"/>
      <c r="Q256" s="522"/>
      <c r="R256" s="522"/>
      <c r="S256" s="522"/>
      <c r="T256" s="522"/>
      <c r="U256" s="522"/>
      <c r="V256" s="522"/>
      <c r="W256" s="522"/>
      <c r="X256" s="522"/>
      <c r="Y256" s="522"/>
    </row>
    <row r="257" spans="1:25" s="520" customFormat="1" ht="12.75" x14ac:dyDescent="0.2">
      <c r="A257" s="516" t="s">
        <v>1034</v>
      </c>
      <c r="B257" s="516"/>
      <c r="C257" s="516"/>
      <c r="D257" s="330"/>
      <c r="E257" s="330"/>
      <c r="G257" s="521"/>
      <c r="H257" s="521"/>
      <c r="I257" s="521"/>
      <c r="J257" s="521"/>
      <c r="K257" s="521"/>
      <c r="O257" s="522"/>
      <c r="P257" s="522"/>
      <c r="Q257" s="522"/>
      <c r="R257" s="522"/>
      <c r="S257" s="522"/>
      <c r="T257" s="522"/>
      <c r="U257" s="522"/>
      <c r="V257" s="522"/>
      <c r="W257" s="522"/>
      <c r="X257" s="522"/>
      <c r="Y257" s="522"/>
    </row>
    <row r="258" spans="1:25" s="520" customFormat="1" ht="12.75" customHeight="1" x14ac:dyDescent="0.2">
      <c r="A258" s="315"/>
      <c r="B258" s="1275" t="s">
        <v>1032</v>
      </c>
      <c r="C258" s="1275"/>
      <c r="G258" s="521"/>
      <c r="H258" s="521"/>
      <c r="I258" s="521"/>
      <c r="J258" s="521"/>
      <c r="K258" s="521"/>
      <c r="O258" s="522"/>
      <c r="P258" s="522"/>
      <c r="Q258" s="522"/>
      <c r="R258" s="522"/>
      <c r="S258" s="522"/>
      <c r="T258" s="522"/>
      <c r="U258" s="522"/>
      <c r="V258" s="522"/>
      <c r="W258" s="522"/>
      <c r="X258" s="522"/>
      <c r="Y258" s="522"/>
    </row>
    <row r="259" spans="1:25" s="520" customFormat="1" ht="24" x14ac:dyDescent="0.2">
      <c r="A259" s="330"/>
      <c r="B259" s="320" t="s">
        <v>611</v>
      </c>
      <c r="C259" s="320" t="s">
        <v>612</v>
      </c>
      <c r="G259" s="521"/>
      <c r="H259" s="521"/>
      <c r="I259" s="521"/>
      <c r="J259" s="521"/>
      <c r="K259" s="521"/>
      <c r="O259" s="522"/>
      <c r="P259" s="522"/>
      <c r="Q259" s="522"/>
      <c r="R259" s="522"/>
      <c r="S259" s="522"/>
      <c r="T259" s="522"/>
      <c r="U259" s="522"/>
      <c r="V259" s="522"/>
      <c r="W259" s="522"/>
      <c r="X259" s="522"/>
      <c r="Y259" s="522"/>
    </row>
    <row r="260" spans="1:25" s="520" customFormat="1" ht="12.75" x14ac:dyDescent="0.2">
      <c r="A260" s="523" t="s">
        <v>11</v>
      </c>
      <c r="B260" s="525">
        <v>50.852182077585795</v>
      </c>
      <c r="C260" s="525">
        <v>50.494140727635795</v>
      </c>
      <c r="G260" s="521"/>
      <c r="H260" s="521"/>
      <c r="I260" s="521"/>
      <c r="J260" s="521"/>
      <c r="K260" s="521"/>
      <c r="O260" s="522"/>
      <c r="P260" s="522"/>
      <c r="Q260" s="522"/>
      <c r="R260" s="522"/>
      <c r="S260" s="522"/>
      <c r="T260" s="522"/>
      <c r="U260" s="522"/>
      <c r="V260" s="522"/>
      <c r="W260" s="522"/>
      <c r="X260" s="522"/>
      <c r="Y260" s="522"/>
    </row>
    <row r="261" spans="1:25" s="520" customFormat="1" ht="12.75" x14ac:dyDescent="0.2">
      <c r="A261" s="523" t="s">
        <v>12</v>
      </c>
      <c r="B261" s="525">
        <v>76.829241145960864</v>
      </c>
      <c r="C261" s="525">
        <v>75.894318117700166</v>
      </c>
      <c r="G261" s="521"/>
      <c r="H261" s="521"/>
      <c r="I261" s="521"/>
      <c r="J261" s="521"/>
      <c r="K261" s="521"/>
      <c r="O261" s="522"/>
      <c r="P261" s="522"/>
      <c r="Q261" s="522"/>
      <c r="R261" s="522"/>
      <c r="S261" s="522"/>
      <c r="T261" s="522"/>
      <c r="U261" s="522"/>
      <c r="V261" s="522"/>
      <c r="W261" s="522"/>
      <c r="X261" s="522"/>
      <c r="Y261" s="522"/>
    </row>
    <row r="262" spans="1:25" s="520" customFormat="1" ht="12.75" x14ac:dyDescent="0.2">
      <c r="A262" s="523" t="s">
        <v>13</v>
      </c>
      <c r="B262" s="525">
        <v>75.070950044838312</v>
      </c>
      <c r="C262" s="525">
        <v>73.927056998680541</v>
      </c>
      <c r="G262" s="521"/>
      <c r="H262" s="521"/>
      <c r="I262" s="521"/>
      <c r="J262" s="521"/>
      <c r="K262" s="521"/>
      <c r="O262" s="522"/>
      <c r="P262" s="522"/>
      <c r="Q262" s="522"/>
      <c r="R262" s="522"/>
      <c r="S262" s="522"/>
      <c r="T262" s="522"/>
      <c r="U262" s="522"/>
      <c r="V262" s="522"/>
      <c r="W262" s="522"/>
      <c r="X262" s="522"/>
      <c r="Y262" s="522"/>
    </row>
    <row r="263" spans="1:25" s="520" customFormat="1" ht="12.75" x14ac:dyDescent="0.2">
      <c r="A263" s="523" t="s">
        <v>14</v>
      </c>
      <c r="B263" s="525">
        <v>70.464657865894551</v>
      </c>
      <c r="C263" s="525">
        <v>67.627453329262963</v>
      </c>
      <c r="G263" s="521"/>
      <c r="H263" s="521"/>
      <c r="I263" s="521"/>
      <c r="J263" s="521"/>
      <c r="K263" s="521"/>
      <c r="O263" s="522"/>
      <c r="P263" s="522"/>
      <c r="Q263" s="522"/>
      <c r="R263" s="522"/>
      <c r="S263" s="522"/>
      <c r="T263" s="522"/>
      <c r="U263" s="522"/>
      <c r="V263" s="522"/>
      <c r="W263" s="522"/>
      <c r="X263" s="522"/>
      <c r="Y263" s="522"/>
    </row>
    <row r="264" spans="1:25" s="520" customFormat="1" ht="12.75" x14ac:dyDescent="0.2">
      <c r="A264" s="523" t="s">
        <v>15</v>
      </c>
      <c r="B264" s="525">
        <v>63.293802518739341</v>
      </c>
      <c r="C264" s="525">
        <v>54.619798730150968</v>
      </c>
      <c r="G264" s="521"/>
      <c r="H264" s="521"/>
      <c r="I264" s="521"/>
      <c r="J264" s="521"/>
      <c r="K264" s="521"/>
      <c r="O264" s="522"/>
      <c r="P264" s="522"/>
      <c r="Q264" s="522"/>
      <c r="R264" s="522"/>
      <c r="S264" s="522"/>
      <c r="T264" s="522"/>
      <c r="U264" s="522"/>
      <c r="V264" s="522"/>
      <c r="W264" s="522"/>
      <c r="X264" s="522"/>
      <c r="Y264" s="522"/>
    </row>
    <row r="265" spans="1:25" s="520" customFormat="1" ht="12.75" x14ac:dyDescent="0.2">
      <c r="A265" s="523" t="s">
        <v>16</v>
      </c>
      <c r="B265" s="525">
        <v>65.61001646492609</v>
      </c>
      <c r="C265" s="525">
        <v>51.373511382355318</v>
      </c>
      <c r="G265" s="521"/>
      <c r="H265" s="521"/>
      <c r="I265" s="521"/>
      <c r="J265" s="521"/>
      <c r="K265" s="521"/>
      <c r="O265" s="522"/>
      <c r="P265" s="522"/>
      <c r="Q265" s="522"/>
      <c r="R265" s="522"/>
      <c r="S265" s="522"/>
      <c r="T265" s="522"/>
      <c r="U265" s="522"/>
      <c r="V265" s="522"/>
      <c r="W265" s="522"/>
      <c r="X265" s="522"/>
      <c r="Y265" s="522"/>
    </row>
    <row r="266" spans="1:25" s="520" customFormat="1" ht="12.75" x14ac:dyDescent="0.2">
      <c r="A266" s="523" t="s">
        <v>17</v>
      </c>
      <c r="B266" s="525">
        <v>69.222586864419583</v>
      </c>
      <c r="C266" s="525">
        <v>53.362621270364265</v>
      </c>
      <c r="G266" s="521"/>
      <c r="H266" s="521"/>
      <c r="I266" s="521"/>
      <c r="J266" s="521"/>
      <c r="K266" s="521"/>
      <c r="O266" s="522"/>
      <c r="P266" s="522"/>
      <c r="Q266" s="522"/>
      <c r="R266" s="522"/>
      <c r="S266" s="522"/>
      <c r="T266" s="522"/>
      <c r="U266" s="522"/>
      <c r="V266" s="522"/>
      <c r="W266" s="522"/>
      <c r="X266" s="522"/>
      <c r="Y266" s="522"/>
    </row>
    <row r="267" spans="1:25" s="520" customFormat="1" ht="12.75" x14ac:dyDescent="0.2">
      <c r="A267" s="523" t="s">
        <v>18</v>
      </c>
      <c r="B267" s="525">
        <v>71.24948491900895</v>
      </c>
      <c r="C267" s="525">
        <v>55.569121317617501</v>
      </c>
      <c r="G267" s="521"/>
      <c r="H267" s="521"/>
      <c r="I267" s="521"/>
      <c r="J267" s="521"/>
      <c r="K267" s="521"/>
      <c r="O267" s="522"/>
      <c r="P267" s="522"/>
      <c r="Q267" s="522"/>
      <c r="R267" s="522"/>
      <c r="S267" s="522"/>
      <c r="T267" s="522"/>
      <c r="U267" s="522"/>
      <c r="V267" s="522"/>
      <c r="W267" s="522"/>
      <c r="X267" s="522"/>
      <c r="Y267" s="522"/>
    </row>
    <row r="268" spans="1:25" s="520" customFormat="1" ht="12.75" x14ac:dyDescent="0.2">
      <c r="A268" s="524" t="s">
        <v>19</v>
      </c>
      <c r="B268" s="525">
        <v>72.853804025534586</v>
      </c>
      <c r="C268" s="525">
        <v>58.85986722374593</v>
      </c>
      <c r="G268" s="521"/>
      <c r="H268" s="521"/>
      <c r="I268" s="521"/>
      <c r="J268" s="521"/>
      <c r="K268" s="521"/>
      <c r="O268" s="522"/>
      <c r="P268" s="522"/>
      <c r="Q268" s="522"/>
      <c r="R268" s="522"/>
      <c r="S268" s="522"/>
      <c r="T268" s="522"/>
      <c r="U268" s="522"/>
      <c r="V268" s="522"/>
      <c r="W268" s="522"/>
      <c r="X268" s="522"/>
      <c r="Y268" s="522"/>
    </row>
    <row r="269" spans="1:25" s="520" customFormat="1" ht="12.75" x14ac:dyDescent="0.2">
      <c r="A269" s="524" t="s">
        <v>20</v>
      </c>
      <c r="B269" s="525">
        <v>72.950838407665444</v>
      </c>
      <c r="C269" s="525">
        <v>60.433757987972328</v>
      </c>
      <c r="G269" s="521"/>
      <c r="H269" s="521"/>
      <c r="I269" s="521"/>
      <c r="J269" s="521"/>
      <c r="K269" s="521"/>
      <c r="O269" s="522"/>
      <c r="P269" s="522"/>
      <c r="Q269" s="522"/>
      <c r="R269" s="522"/>
      <c r="S269" s="522"/>
      <c r="T269" s="522"/>
      <c r="U269" s="522"/>
      <c r="V269" s="522"/>
      <c r="W269" s="522"/>
      <c r="X269" s="522"/>
      <c r="Y269" s="522"/>
    </row>
    <row r="270" spans="1:25" s="520" customFormat="1" ht="12.75" x14ac:dyDescent="0.2">
      <c r="A270" s="524" t="s">
        <v>21</v>
      </c>
      <c r="B270" s="525">
        <v>70.798475091803908</v>
      </c>
      <c r="C270" s="525">
        <v>58.837487503790989</v>
      </c>
      <c r="G270" s="521"/>
      <c r="H270" s="521"/>
      <c r="I270" s="521"/>
      <c r="J270" s="521"/>
      <c r="K270" s="521"/>
      <c r="O270" s="522"/>
      <c r="P270" s="522"/>
      <c r="Q270" s="522"/>
      <c r="R270" s="522"/>
      <c r="S270" s="522"/>
      <c r="T270" s="522"/>
      <c r="U270" s="522"/>
      <c r="V270" s="522"/>
      <c r="W270" s="522"/>
      <c r="X270" s="522"/>
      <c r="Y270" s="522"/>
    </row>
    <row r="271" spans="1:25" s="520" customFormat="1" ht="12.75" x14ac:dyDescent="0.2">
      <c r="A271" s="524" t="s">
        <v>22</v>
      </c>
      <c r="B271" s="525">
        <v>69.486834633431954</v>
      </c>
      <c r="C271" s="525">
        <v>58.368126039718348</v>
      </c>
      <c r="G271" s="521"/>
      <c r="H271" s="521"/>
      <c r="I271" s="521"/>
      <c r="J271" s="521"/>
      <c r="K271" s="521"/>
      <c r="O271" s="522"/>
      <c r="P271" s="522"/>
      <c r="Q271" s="522"/>
      <c r="R271" s="522"/>
      <c r="S271" s="522"/>
      <c r="T271" s="522"/>
      <c r="U271" s="522"/>
      <c r="V271" s="522"/>
      <c r="W271" s="522"/>
      <c r="X271" s="522"/>
      <c r="Y271" s="522"/>
    </row>
    <row r="272" spans="1:25" s="520" customFormat="1" ht="12.75" x14ac:dyDescent="0.2">
      <c r="A272" s="524" t="s">
        <v>23</v>
      </c>
      <c r="B272" s="525">
        <v>68.211418755184553</v>
      </c>
      <c r="C272" s="525">
        <v>57.521957938954202</v>
      </c>
      <c r="G272" s="521"/>
      <c r="H272" s="521"/>
      <c r="I272" s="521"/>
      <c r="J272" s="521"/>
      <c r="K272" s="521"/>
      <c r="O272" s="522"/>
      <c r="P272" s="522"/>
      <c r="Q272" s="522"/>
      <c r="R272" s="522"/>
      <c r="S272" s="522"/>
      <c r="T272" s="522"/>
      <c r="U272" s="522"/>
      <c r="V272" s="522"/>
      <c r="W272" s="522"/>
      <c r="X272" s="522"/>
      <c r="Y272" s="522"/>
    </row>
    <row r="273" spans="1:25" s="520" customFormat="1" ht="12.75" x14ac:dyDescent="0.2">
      <c r="A273" s="524" t="s">
        <v>24</v>
      </c>
      <c r="B273" s="525">
        <v>65.927648299356505</v>
      </c>
      <c r="C273" s="525">
        <v>57.133451605265805</v>
      </c>
      <c r="G273" s="521"/>
      <c r="H273" s="521"/>
      <c r="I273" s="521"/>
      <c r="J273" s="521"/>
      <c r="K273" s="521"/>
      <c r="O273" s="522"/>
      <c r="P273" s="522"/>
      <c r="Q273" s="522"/>
      <c r="R273" s="522"/>
      <c r="S273" s="522"/>
      <c r="T273" s="522"/>
      <c r="U273" s="522"/>
      <c r="V273" s="522"/>
      <c r="W273" s="522"/>
      <c r="X273" s="522"/>
      <c r="Y273" s="522"/>
    </row>
    <row r="274" spans="1:25" s="520" customFormat="1" ht="12.75" x14ac:dyDescent="0.2">
      <c r="A274" s="524" t="s">
        <v>1071</v>
      </c>
      <c r="B274" s="525">
        <v>49.853529599618106</v>
      </c>
      <c r="C274" s="525">
        <v>50.72578136890936</v>
      </c>
      <c r="G274" s="521"/>
      <c r="H274" s="521"/>
      <c r="I274" s="521"/>
      <c r="J274" s="521"/>
      <c r="K274" s="521"/>
      <c r="O274" s="522"/>
      <c r="P274" s="522"/>
      <c r="Q274" s="522"/>
      <c r="R274" s="522"/>
      <c r="S274" s="522"/>
      <c r="T274" s="522"/>
      <c r="U274" s="522"/>
      <c r="V274" s="522"/>
      <c r="W274" s="522"/>
      <c r="X274" s="522"/>
      <c r="Y274" s="522"/>
    </row>
    <row r="275" spans="1:25" s="520" customFormat="1" ht="12.75" x14ac:dyDescent="0.2">
      <c r="A275" s="524" t="s">
        <v>1033</v>
      </c>
      <c r="B275" s="525">
        <v>44.294923214849611</v>
      </c>
      <c r="C275" s="525">
        <v>48.55172371533267</v>
      </c>
      <c r="G275" s="521"/>
      <c r="H275" s="521"/>
      <c r="I275" s="521"/>
      <c r="J275" s="521"/>
      <c r="K275" s="521"/>
      <c r="O275" s="522"/>
      <c r="P275" s="522"/>
      <c r="Q275" s="522"/>
      <c r="R275" s="522"/>
      <c r="S275" s="522"/>
      <c r="T275" s="522"/>
      <c r="U275" s="522"/>
      <c r="V275" s="522"/>
      <c r="W275" s="522"/>
      <c r="X275" s="522"/>
      <c r="Y275" s="522"/>
    </row>
    <row r="276" spans="1:25" s="520" customFormat="1" ht="12.75" x14ac:dyDescent="0.2">
      <c r="A276" s="528" t="s">
        <v>26</v>
      </c>
      <c r="B276" s="529">
        <v>54.803307343323446</v>
      </c>
      <c r="C276" s="529">
        <v>53.712147650622747</v>
      </c>
      <c r="G276" s="521"/>
      <c r="H276" s="521"/>
      <c r="I276" s="521"/>
      <c r="J276" s="521"/>
      <c r="K276" s="521"/>
      <c r="O276" s="522"/>
      <c r="P276" s="522"/>
      <c r="Q276" s="522"/>
      <c r="R276" s="522"/>
      <c r="S276" s="522"/>
      <c r="T276" s="522"/>
      <c r="U276" s="522"/>
      <c r="V276" s="522"/>
      <c r="W276" s="522"/>
      <c r="X276" s="522"/>
      <c r="Y276" s="522"/>
    </row>
    <row r="277" spans="1:25" s="520" customFormat="1" ht="12.75" x14ac:dyDescent="0.2">
      <c r="A277" s="528" t="s">
        <v>27</v>
      </c>
      <c r="B277" s="529">
        <v>43.157269043449361</v>
      </c>
      <c r="C277" s="529">
        <v>47.361744474700082</v>
      </c>
      <c r="G277" s="521"/>
      <c r="H277" s="521"/>
      <c r="I277" s="521"/>
      <c r="J277" s="521"/>
      <c r="K277" s="521"/>
      <c r="O277" s="522"/>
      <c r="P277" s="522"/>
      <c r="Q277" s="522"/>
      <c r="R277" s="522"/>
      <c r="S277" s="522"/>
      <c r="T277" s="522"/>
      <c r="U277" s="522"/>
      <c r="V277" s="522"/>
      <c r="W277" s="522"/>
      <c r="X277" s="522"/>
      <c r="Y277" s="522"/>
    </row>
    <row r="278" spans="1:25" s="520" customFormat="1" ht="12.75" x14ac:dyDescent="0.2">
      <c r="A278" s="528" t="s">
        <v>5</v>
      </c>
      <c r="B278" s="529">
        <v>26.45400964457939</v>
      </c>
      <c r="C278" s="529">
        <v>35.365894204874152</v>
      </c>
      <c r="G278" s="521"/>
      <c r="H278" s="521"/>
      <c r="I278" s="521"/>
      <c r="J278" s="521"/>
      <c r="K278" s="521"/>
      <c r="O278" s="522"/>
      <c r="P278" s="522"/>
      <c r="Q278" s="522"/>
      <c r="R278" s="522"/>
      <c r="S278" s="522"/>
      <c r="T278" s="522"/>
      <c r="U278" s="522"/>
      <c r="V278" s="522"/>
      <c r="W278" s="522"/>
      <c r="X278" s="522"/>
      <c r="Y278" s="522"/>
    </row>
    <row r="279" spans="1:25" ht="12.75" x14ac:dyDescent="0.2">
      <c r="A279" s="682"/>
      <c r="B279" s="521"/>
      <c r="C279" s="521"/>
      <c r="D279" s="521"/>
      <c r="E279" s="521"/>
      <c r="F279" s="330"/>
      <c r="L279" s="330"/>
      <c r="M279" s="330"/>
      <c r="N279" s="330"/>
    </row>
    <row r="280" spans="1:25" x14ac:dyDescent="0.2">
      <c r="A280" s="365" t="s">
        <v>1200</v>
      </c>
      <c r="G280" s="26"/>
      <c r="H280" s="386"/>
      <c r="I280" s="386"/>
      <c r="J280" s="386"/>
      <c r="K280" s="386"/>
      <c r="L280" s="386"/>
      <c r="M280" s="386"/>
      <c r="N280" s="386"/>
    </row>
    <row r="281" spans="1:25" x14ac:dyDescent="0.2">
      <c r="A281" s="362" t="s">
        <v>979</v>
      </c>
      <c r="G281" s="26"/>
      <c r="H281" s="495"/>
      <c r="I281" s="495"/>
      <c r="J281" s="495"/>
      <c r="K281" s="495"/>
      <c r="L281" s="495"/>
      <c r="M281" s="495"/>
      <c r="N281" s="495"/>
    </row>
    <row r="282" spans="1:25" ht="48" customHeight="1" x14ac:dyDescent="0.2">
      <c r="B282" s="1279" t="s">
        <v>617</v>
      </c>
      <c r="C282" s="1279"/>
    </row>
    <row r="283" spans="1:25" ht="24" x14ac:dyDescent="0.2">
      <c r="A283" s="359" t="s">
        <v>625</v>
      </c>
      <c r="B283" s="331" t="s">
        <v>614</v>
      </c>
      <c r="C283" s="331" t="s">
        <v>616</v>
      </c>
      <c r="E283" s="365"/>
    </row>
    <row r="284" spans="1:25" x14ac:dyDescent="0.2">
      <c r="A284" s="604">
        <v>2010</v>
      </c>
      <c r="B284" s="358">
        <v>55.232512407528795</v>
      </c>
      <c r="C284" s="358">
        <v>56.032651342051672</v>
      </c>
      <c r="E284" s="362"/>
    </row>
    <row r="285" spans="1:25" x14ac:dyDescent="0.2">
      <c r="A285" s="604">
        <v>2011</v>
      </c>
      <c r="B285" s="358">
        <v>58.285076305791684</v>
      </c>
      <c r="C285" s="358">
        <v>59.520841532236958</v>
      </c>
      <c r="F285" s="331"/>
    </row>
    <row r="286" spans="1:25" x14ac:dyDescent="0.2">
      <c r="A286" s="604">
        <v>2012</v>
      </c>
      <c r="B286" s="358">
        <v>59.95448987401565</v>
      </c>
      <c r="C286" s="358">
        <v>61.975672054696531</v>
      </c>
      <c r="E286" s="359"/>
      <c r="F286" s="331"/>
      <c r="G286" s="331"/>
    </row>
    <row r="287" spans="1:25" x14ac:dyDescent="0.2">
      <c r="A287" s="604">
        <v>2013</v>
      </c>
      <c r="B287" s="358">
        <v>61.429271823999784</v>
      </c>
      <c r="C287" s="358">
        <v>64.38929331044983</v>
      </c>
      <c r="E287" s="604"/>
      <c r="F287" s="358"/>
      <c r="G287" s="358"/>
    </row>
    <row r="288" spans="1:25" x14ac:dyDescent="0.2">
      <c r="A288" s="604">
        <v>2014</v>
      </c>
      <c r="B288" s="358">
        <v>63.121811902528997</v>
      </c>
      <c r="C288" s="358">
        <v>66.852787377531115</v>
      </c>
      <c r="E288" s="604"/>
      <c r="F288" s="358"/>
      <c r="G288" s="358"/>
    </row>
    <row r="289" spans="1:7" x14ac:dyDescent="0.2">
      <c r="A289" s="604">
        <v>2015</v>
      </c>
      <c r="B289" s="358">
        <v>64.642600772462032</v>
      </c>
      <c r="C289" s="358">
        <v>69.254945211739326</v>
      </c>
      <c r="E289" s="604"/>
      <c r="F289" s="358"/>
      <c r="G289" s="358"/>
    </row>
    <row r="290" spans="1:7" x14ac:dyDescent="0.2">
      <c r="A290" s="604">
        <v>2016</v>
      </c>
      <c r="B290" s="358">
        <v>66.12554951690484</v>
      </c>
      <c r="C290" s="358">
        <v>71.67918392320091</v>
      </c>
      <c r="E290" s="604"/>
      <c r="F290" s="358"/>
      <c r="G290" s="358"/>
    </row>
    <row r="291" spans="1:7" x14ac:dyDescent="0.2">
      <c r="A291" s="604">
        <v>2017</v>
      </c>
      <c r="B291" s="358">
        <v>67.028071352349357</v>
      </c>
      <c r="C291" s="358">
        <v>73.404279979792292</v>
      </c>
      <c r="E291" s="604"/>
      <c r="F291" s="358"/>
      <c r="G291" s="358"/>
    </row>
    <row r="292" spans="1:7" x14ac:dyDescent="0.2">
      <c r="A292" s="604">
        <v>2018</v>
      </c>
      <c r="B292" s="358">
        <v>67.772974944899801</v>
      </c>
      <c r="C292" s="358">
        <v>75.134138820951321</v>
      </c>
      <c r="E292" s="604"/>
      <c r="F292" s="358"/>
      <c r="G292" s="358"/>
    </row>
    <row r="293" spans="1:7" x14ac:dyDescent="0.2">
      <c r="A293" s="604">
        <v>2019</v>
      </c>
      <c r="B293" s="358">
        <v>69.091283327766448</v>
      </c>
      <c r="C293" s="358">
        <v>77.457949512860026</v>
      </c>
      <c r="E293" s="604"/>
      <c r="F293" s="358"/>
      <c r="G293" s="358"/>
    </row>
    <row r="294" spans="1:7" x14ac:dyDescent="0.2">
      <c r="A294" s="604">
        <v>2020</v>
      </c>
      <c r="B294" s="358">
        <v>69.562866684086785</v>
      </c>
      <c r="C294" s="358">
        <v>78.641687186013229</v>
      </c>
      <c r="E294" s="604"/>
      <c r="F294" s="358"/>
      <c r="G294" s="358"/>
    </row>
    <row r="295" spans="1:7" x14ac:dyDescent="0.2">
      <c r="A295" s="604">
        <v>2021</v>
      </c>
      <c r="B295" s="358">
        <v>72.487517185668224</v>
      </c>
      <c r="C295" s="358">
        <v>82.430275233782325</v>
      </c>
      <c r="E295" s="604"/>
      <c r="F295" s="358"/>
      <c r="G295" s="358"/>
    </row>
    <row r="296" spans="1:7" x14ac:dyDescent="0.2">
      <c r="B296" s="330"/>
      <c r="C296" s="330"/>
      <c r="E296" s="604"/>
      <c r="F296" s="358"/>
      <c r="G296" s="358"/>
    </row>
    <row r="297" spans="1:7" x14ac:dyDescent="0.2">
      <c r="A297" s="365" t="s">
        <v>1201</v>
      </c>
      <c r="B297" s="330"/>
      <c r="C297" s="330"/>
      <c r="E297" s="604"/>
      <c r="F297" s="358"/>
      <c r="G297" s="358"/>
    </row>
    <row r="298" spans="1:7" x14ac:dyDescent="0.2">
      <c r="A298" s="362" t="s">
        <v>980</v>
      </c>
      <c r="B298" s="330"/>
      <c r="C298" s="330"/>
      <c r="E298" s="604"/>
      <c r="F298" s="358"/>
      <c r="G298" s="358"/>
    </row>
    <row r="299" spans="1:7" ht="27.75" customHeight="1" x14ac:dyDescent="0.2">
      <c r="A299" s="359" t="s">
        <v>625</v>
      </c>
      <c r="B299" s="1279" t="s">
        <v>816</v>
      </c>
      <c r="C299" s="1279"/>
      <c r="E299" s="604"/>
      <c r="F299" s="358"/>
      <c r="G299" s="358"/>
    </row>
    <row r="300" spans="1:7" ht="24" x14ac:dyDescent="0.2">
      <c r="B300" s="331" t="s">
        <v>614</v>
      </c>
      <c r="C300" s="331" t="s">
        <v>616</v>
      </c>
      <c r="E300" s="604"/>
      <c r="F300" s="358"/>
      <c r="G300" s="358"/>
    </row>
    <row r="301" spans="1:7" x14ac:dyDescent="0.2">
      <c r="A301" s="604">
        <v>1990</v>
      </c>
      <c r="B301" s="44">
        <v>33.133981218319668</v>
      </c>
      <c r="C301" s="44">
        <v>38.334267185494014</v>
      </c>
      <c r="D301" s="44"/>
      <c r="E301" s="604"/>
      <c r="F301" s="358"/>
      <c r="G301" s="358"/>
    </row>
    <row r="302" spans="1:7" x14ac:dyDescent="0.2">
      <c r="A302" s="604">
        <v>1991</v>
      </c>
      <c r="B302" s="44">
        <v>35.386836767777297</v>
      </c>
      <c r="C302" s="44">
        <v>40.83857988704937</v>
      </c>
      <c r="D302" s="44"/>
      <c r="E302" s="604"/>
      <c r="F302" s="358"/>
      <c r="G302" s="358"/>
    </row>
    <row r="303" spans="1:7" x14ac:dyDescent="0.2">
      <c r="A303" s="604">
        <v>1992</v>
      </c>
      <c r="B303" s="44">
        <v>36.770675687538173</v>
      </c>
      <c r="C303" s="44">
        <v>40.908491107114486</v>
      </c>
      <c r="D303" s="44"/>
      <c r="E303" s="604"/>
      <c r="F303" s="358"/>
      <c r="G303" s="358"/>
    </row>
    <row r="304" spans="1:7" x14ac:dyDescent="0.2">
      <c r="A304" s="604">
        <v>1993</v>
      </c>
      <c r="B304" s="44">
        <v>38.197798615906144</v>
      </c>
      <c r="C304" s="44">
        <v>41.503303800117592</v>
      </c>
      <c r="D304" s="44"/>
      <c r="E304" s="604"/>
      <c r="F304" s="358"/>
      <c r="G304" s="358"/>
    </row>
    <row r="305" spans="1:7" x14ac:dyDescent="0.2">
      <c r="A305" s="604">
        <v>1994</v>
      </c>
      <c r="B305" s="44">
        <v>39.424214178116237</v>
      </c>
      <c r="C305" s="44">
        <v>43.049678496549177</v>
      </c>
      <c r="D305" s="44"/>
      <c r="E305" s="604"/>
      <c r="F305" s="358"/>
      <c r="G305" s="358"/>
    </row>
    <row r="306" spans="1:7" x14ac:dyDescent="0.2">
      <c r="A306" s="604">
        <v>1995</v>
      </c>
      <c r="B306" s="44">
        <v>39.696109438563958</v>
      </c>
      <c r="C306" s="44">
        <v>43.642009233564721</v>
      </c>
      <c r="D306" s="44"/>
      <c r="E306" s="604"/>
      <c r="F306" s="358"/>
      <c r="G306" s="358"/>
    </row>
    <row r="307" spans="1:7" x14ac:dyDescent="0.2">
      <c r="A307" s="604">
        <v>1996</v>
      </c>
      <c r="B307" s="44">
        <v>40.536262664870165</v>
      </c>
      <c r="C307" s="44">
        <v>46.772796678224097</v>
      </c>
      <c r="D307" s="44"/>
    </row>
    <row r="308" spans="1:7" x14ac:dyDescent="0.2">
      <c r="A308" s="604">
        <v>1997</v>
      </c>
      <c r="B308" s="44">
        <v>40.611277564366212</v>
      </c>
      <c r="C308" s="44">
        <v>46.579893428460977</v>
      </c>
      <c r="D308" s="44"/>
    </row>
    <row r="309" spans="1:7" x14ac:dyDescent="0.2">
      <c r="A309" s="604">
        <v>1998</v>
      </c>
      <c r="B309" s="44">
        <v>41.77050506074464</v>
      </c>
      <c r="C309" s="44">
        <v>47.201386725458711</v>
      </c>
      <c r="D309" s="44"/>
    </row>
    <row r="310" spans="1:7" x14ac:dyDescent="0.2">
      <c r="A310" s="604">
        <v>1999</v>
      </c>
      <c r="B310" s="44">
        <v>42.655618100209452</v>
      </c>
      <c r="C310" s="44">
        <v>47.517171804799013</v>
      </c>
      <c r="D310" s="44"/>
    </row>
    <row r="311" spans="1:7" x14ac:dyDescent="0.2">
      <c r="A311" s="604">
        <v>2000</v>
      </c>
      <c r="B311" s="44">
        <v>42.710495020364384</v>
      </c>
      <c r="C311" s="44">
        <v>47.562411413058477</v>
      </c>
      <c r="D311" s="44"/>
    </row>
    <row r="312" spans="1:7" x14ac:dyDescent="0.2">
      <c r="A312" s="604">
        <v>2001</v>
      </c>
      <c r="B312" s="44">
        <v>43.344052256130837</v>
      </c>
      <c r="C312" s="44">
        <v>48.389711005390495</v>
      </c>
      <c r="D312" s="44"/>
    </row>
    <row r="313" spans="1:7" x14ac:dyDescent="0.2">
      <c r="A313" s="604">
        <v>2002</v>
      </c>
      <c r="B313" s="44">
        <v>44.706289475372863</v>
      </c>
      <c r="C313" s="44">
        <v>51.073621670878488</v>
      </c>
      <c r="D313" s="44"/>
    </row>
    <row r="314" spans="1:7" x14ac:dyDescent="0.2">
      <c r="A314" s="604">
        <v>2003</v>
      </c>
      <c r="B314" s="44">
        <v>45.730722798789785</v>
      </c>
      <c r="C314" s="44">
        <v>52.669091292621921</v>
      </c>
      <c r="D314" s="44"/>
    </row>
    <row r="315" spans="1:7" x14ac:dyDescent="0.2">
      <c r="A315" s="604">
        <v>2004</v>
      </c>
      <c r="B315" s="44">
        <v>46.657305661892508</v>
      </c>
      <c r="C315" s="44">
        <v>54.001323482972737</v>
      </c>
      <c r="D315" s="44"/>
    </row>
    <row r="316" spans="1:7" x14ac:dyDescent="0.2">
      <c r="A316" s="604">
        <v>2005</v>
      </c>
      <c r="B316" s="44">
        <v>46.57374806228831</v>
      </c>
      <c r="C316" s="44">
        <v>55.563135200089597</v>
      </c>
      <c r="D316" s="44"/>
    </row>
    <row r="317" spans="1:7" x14ac:dyDescent="0.2">
      <c r="A317" s="604">
        <v>2006</v>
      </c>
      <c r="B317" s="44">
        <v>47.129533505177207</v>
      </c>
      <c r="C317" s="44">
        <v>54.840974737883606</v>
      </c>
      <c r="D317" s="44"/>
    </row>
    <row r="318" spans="1:7" x14ac:dyDescent="0.2">
      <c r="A318" s="604">
        <v>2007</v>
      </c>
      <c r="B318" s="44">
        <v>49.431348950856446</v>
      </c>
      <c r="C318" s="44">
        <v>56.07851348457568</v>
      </c>
      <c r="D318" s="44"/>
    </row>
    <row r="319" spans="1:7" x14ac:dyDescent="0.2">
      <c r="A319" s="604">
        <v>2008</v>
      </c>
      <c r="B319" s="44">
        <v>48.886832343934572</v>
      </c>
      <c r="C319" s="44">
        <v>56.413313275961741</v>
      </c>
      <c r="D319" s="44"/>
    </row>
    <row r="320" spans="1:7" x14ac:dyDescent="0.2">
      <c r="A320" s="604">
        <v>2009</v>
      </c>
      <c r="B320" s="44">
        <v>48.363756259849545</v>
      </c>
      <c r="C320" s="44">
        <v>58.250553488985261</v>
      </c>
      <c r="D320" s="44"/>
    </row>
    <row r="321" spans="1:13" x14ac:dyDescent="0.2">
      <c r="A321" s="604">
        <v>2010</v>
      </c>
      <c r="B321" s="44">
        <v>49.360912467457553</v>
      </c>
      <c r="C321" s="44">
        <v>60.424951102371701</v>
      </c>
      <c r="D321" s="44"/>
    </row>
    <row r="322" spans="1:13" x14ac:dyDescent="0.2">
      <c r="A322" s="604">
        <v>2011</v>
      </c>
      <c r="B322" s="44">
        <v>50.188419441869748</v>
      </c>
      <c r="C322" s="44">
        <v>59.90480513424292</v>
      </c>
      <c r="D322" s="44"/>
    </row>
    <row r="323" spans="1:13" x14ac:dyDescent="0.2">
      <c r="A323" s="604">
        <v>2012</v>
      </c>
      <c r="B323" s="44">
        <v>49.846934759411887</v>
      </c>
      <c r="C323" s="44">
        <v>60.218027314159336</v>
      </c>
      <c r="D323" s="44"/>
    </row>
    <row r="324" spans="1:13" x14ac:dyDescent="0.2">
      <c r="A324" s="604">
        <v>2013</v>
      </c>
      <c r="B324" s="44">
        <v>51.636704628178713</v>
      </c>
      <c r="C324" s="44">
        <v>60.277622303243348</v>
      </c>
      <c r="D324" s="44"/>
    </row>
    <row r="325" spans="1:13" x14ac:dyDescent="0.2">
      <c r="A325" s="604">
        <v>2014</v>
      </c>
      <c r="B325" s="44">
        <v>51.743611450888103</v>
      </c>
      <c r="C325" s="44">
        <v>60.340721658858151</v>
      </c>
      <c r="D325" s="44"/>
    </row>
    <row r="326" spans="1:13" x14ac:dyDescent="0.2">
      <c r="A326" s="604">
        <v>2015</v>
      </c>
      <c r="B326" s="44">
        <v>51.502041881887848</v>
      </c>
      <c r="C326" s="44">
        <v>61.597508378952185</v>
      </c>
      <c r="D326" s="44"/>
    </row>
    <row r="327" spans="1:13" x14ac:dyDescent="0.2">
      <c r="A327" s="604">
        <v>2016</v>
      </c>
      <c r="B327" s="44">
        <v>52.206961970652266</v>
      </c>
      <c r="C327" s="44">
        <v>61.888938442661029</v>
      </c>
      <c r="D327" s="44"/>
    </row>
    <row r="328" spans="1:13" x14ac:dyDescent="0.2">
      <c r="A328" s="604">
        <v>2017</v>
      </c>
      <c r="B328" s="44">
        <v>51.276943992986922</v>
      </c>
      <c r="C328" s="44">
        <v>62.290029428284754</v>
      </c>
      <c r="D328" s="44"/>
    </row>
    <row r="329" spans="1:13" x14ac:dyDescent="0.2">
      <c r="A329" s="604">
        <v>2018</v>
      </c>
      <c r="B329" s="44">
        <v>50.703689749756165</v>
      </c>
      <c r="C329" s="44">
        <v>61.114188223287329</v>
      </c>
      <c r="D329" s="44"/>
    </row>
    <row r="330" spans="1:13" x14ac:dyDescent="0.2">
      <c r="A330" s="604">
        <v>2019</v>
      </c>
      <c r="B330" s="44">
        <v>53.663214139226895</v>
      </c>
      <c r="C330" s="44">
        <v>63.769958667372791</v>
      </c>
      <c r="D330" s="44"/>
    </row>
    <row r="331" spans="1:13" x14ac:dyDescent="0.2">
      <c r="A331" s="604">
        <v>2020</v>
      </c>
      <c r="B331" s="44">
        <v>49.395548650524013</v>
      </c>
      <c r="C331" s="44">
        <v>57.554188723891571</v>
      </c>
      <c r="D331" s="44"/>
    </row>
    <row r="332" spans="1:13" x14ac:dyDescent="0.2">
      <c r="A332" s="604"/>
      <c r="B332" s="330"/>
      <c r="C332" s="330"/>
    </row>
    <row r="333" spans="1:13" x14ac:dyDescent="0.2">
      <c r="A333" s="365" t="s">
        <v>1113</v>
      </c>
      <c r="B333" s="330"/>
      <c r="C333" s="330"/>
      <c r="E333" s="365"/>
    </row>
    <row r="334" spans="1:13" x14ac:dyDescent="0.2">
      <c r="A334" s="315" t="s">
        <v>981</v>
      </c>
    </row>
    <row r="335" spans="1:13" x14ac:dyDescent="0.2">
      <c r="A335" s="315" t="s">
        <v>982</v>
      </c>
      <c r="E335" s="315" t="s">
        <v>983</v>
      </c>
    </row>
    <row r="336" spans="1:13" x14ac:dyDescent="0.2">
      <c r="A336" s="330" t="s">
        <v>984</v>
      </c>
      <c r="B336" s="330"/>
      <c r="C336" s="330"/>
      <c r="E336" s="315" t="s">
        <v>985</v>
      </c>
      <c r="K336" s="330"/>
      <c r="L336" s="330"/>
      <c r="M336" s="330"/>
    </row>
    <row r="337" spans="1:13" ht="24" x14ac:dyDescent="0.2">
      <c r="A337" s="359" t="s">
        <v>615</v>
      </c>
      <c r="B337" s="368" t="s">
        <v>1182</v>
      </c>
      <c r="C337" s="556" t="s">
        <v>1183</v>
      </c>
      <c r="E337" s="359" t="s">
        <v>615</v>
      </c>
      <c r="F337" s="368" t="s">
        <v>1182</v>
      </c>
      <c r="G337" s="556" t="s">
        <v>1183</v>
      </c>
      <c r="K337" s="330"/>
      <c r="L337" s="330"/>
      <c r="M337" s="330"/>
    </row>
    <row r="338" spans="1:13" x14ac:dyDescent="0.2">
      <c r="A338" s="366">
        <v>2017</v>
      </c>
      <c r="B338" s="502">
        <v>139545.49606899999</v>
      </c>
      <c r="C338" s="502">
        <v>125068.134796</v>
      </c>
      <c r="E338" s="366">
        <v>2017</v>
      </c>
      <c r="F338" s="358">
        <v>25.888434419724156</v>
      </c>
      <c r="G338" s="358">
        <v>23.960372129075665</v>
      </c>
      <c r="H338" s="502"/>
      <c r="I338" s="502"/>
      <c r="J338" s="502"/>
      <c r="K338" s="330"/>
      <c r="L338" s="330"/>
      <c r="M338" s="330"/>
    </row>
    <row r="339" spans="1:13" x14ac:dyDescent="0.2">
      <c r="A339" s="366">
        <v>2018</v>
      </c>
      <c r="B339" s="315">
        <v>148414.959604</v>
      </c>
      <c r="C339" s="315">
        <v>134246.28374399999</v>
      </c>
      <c r="E339" s="366">
        <v>2018</v>
      </c>
      <c r="F339" s="358">
        <v>27.455748643907825</v>
      </c>
      <c r="G339" s="358">
        <v>25.599030803208269</v>
      </c>
      <c r="K339" s="330"/>
      <c r="L339" s="330"/>
      <c r="M339" s="330"/>
    </row>
    <row r="340" spans="1:13" x14ac:dyDescent="0.2">
      <c r="A340" s="366">
        <v>2019</v>
      </c>
      <c r="B340" s="315">
        <v>161069.14643200001</v>
      </c>
      <c r="C340" s="315">
        <v>146294.33620799999</v>
      </c>
      <c r="E340" s="366">
        <v>2019</v>
      </c>
      <c r="F340" s="358">
        <v>29.706905150423012</v>
      </c>
      <c r="G340" s="358">
        <v>27.749326101157891</v>
      </c>
      <c r="K340" s="330"/>
      <c r="L340" s="330"/>
      <c r="M340" s="330"/>
    </row>
    <row r="341" spans="1:13" x14ac:dyDescent="0.2">
      <c r="A341" s="366">
        <v>2020</v>
      </c>
      <c r="B341" s="315">
        <v>183980.91975900001</v>
      </c>
      <c r="C341" s="315">
        <v>169725.94134700001</v>
      </c>
      <c r="E341" s="366">
        <v>2020</v>
      </c>
      <c r="F341" s="358">
        <v>33.903072076745353</v>
      </c>
      <c r="G341" s="358">
        <v>32.174905655301899</v>
      </c>
      <c r="K341" s="330"/>
      <c r="L341" s="330"/>
      <c r="M341" s="330"/>
    </row>
    <row r="342" spans="1:13" x14ac:dyDescent="0.2">
      <c r="B342" s="330"/>
      <c r="C342" s="330"/>
    </row>
    <row r="343" spans="1:13" ht="12.75" customHeight="1" x14ac:dyDescent="0.2">
      <c r="A343" s="557" t="s">
        <v>1134</v>
      </c>
      <c r="B343" s="557"/>
      <c r="C343" s="557"/>
      <c r="D343" s="557"/>
      <c r="E343" s="557"/>
      <c r="F343" s="557"/>
      <c r="G343" s="557"/>
      <c r="H343" s="557"/>
      <c r="I343" s="557"/>
    </row>
    <row r="344" spans="1:13" ht="12.75" customHeight="1" x14ac:dyDescent="0.2">
      <c r="A344" s="1280" t="s">
        <v>986</v>
      </c>
      <c r="B344" s="1280"/>
      <c r="C344" s="1280"/>
      <c r="D344" s="1280"/>
      <c r="E344" s="1280"/>
      <c r="F344" s="1280"/>
      <c r="G344" s="1280"/>
      <c r="H344" s="1280"/>
      <c r="I344" s="1280"/>
    </row>
    <row r="346" spans="1:13" x14ac:dyDescent="0.2">
      <c r="B346" s="315" t="s">
        <v>618</v>
      </c>
    </row>
    <row r="347" spans="1:13" x14ac:dyDescent="0.2">
      <c r="B347" s="366" t="s">
        <v>11</v>
      </c>
      <c r="C347" s="366" t="s">
        <v>3</v>
      </c>
      <c r="D347" s="366" t="s">
        <v>4</v>
      </c>
      <c r="E347" s="366" t="s">
        <v>28</v>
      </c>
      <c r="F347" s="366" t="s">
        <v>29</v>
      </c>
      <c r="G347" s="366" t="s">
        <v>30</v>
      </c>
      <c r="H347" s="366" t="s">
        <v>424</v>
      </c>
      <c r="I347" s="366" t="s">
        <v>31</v>
      </c>
      <c r="J347" s="366" t="s">
        <v>32</v>
      </c>
      <c r="K347" s="366" t="s">
        <v>5</v>
      </c>
    </row>
    <row r="348" spans="1:13" ht="24" x14ac:dyDescent="0.2">
      <c r="A348" s="331" t="s">
        <v>1048</v>
      </c>
      <c r="B348" s="358">
        <v>22.518496127419461</v>
      </c>
      <c r="C348" s="358">
        <v>12.086100651973535</v>
      </c>
      <c r="D348" s="358">
        <v>17.245528524099651</v>
      </c>
      <c r="E348" s="358">
        <v>25.646176126700681</v>
      </c>
      <c r="F348" s="358">
        <v>23.581450252788077</v>
      </c>
      <c r="G348" s="358">
        <v>28.384649396123013</v>
      </c>
      <c r="H348" s="358">
        <v>38.004307309825769</v>
      </c>
      <c r="I348" s="358">
        <v>53.794627562980963</v>
      </c>
      <c r="J348" s="358">
        <v>72.918529477915257</v>
      </c>
      <c r="K348" s="358">
        <v>95.361975152205119</v>
      </c>
    </row>
    <row r="349" spans="1:13" ht="24" x14ac:dyDescent="0.2">
      <c r="A349" s="331" t="s">
        <v>1049</v>
      </c>
      <c r="B349" s="358">
        <v>24.834013737587966</v>
      </c>
      <c r="C349" s="358">
        <v>13.397042146138904</v>
      </c>
      <c r="D349" s="358">
        <v>13.502285932104309</v>
      </c>
      <c r="E349" s="358">
        <v>14.381578667562371</v>
      </c>
      <c r="F349" s="358">
        <v>17.616015001517439</v>
      </c>
      <c r="G349" s="358">
        <v>25.280599159147222</v>
      </c>
      <c r="H349" s="358">
        <v>44.8484285230643</v>
      </c>
      <c r="I349" s="358">
        <v>72.970075661922621</v>
      </c>
      <c r="J349" s="358">
        <v>94.628354340509887</v>
      </c>
      <c r="K349" s="358">
        <v>103.16107032662019</v>
      </c>
    </row>
    <row r="351" spans="1:13" x14ac:dyDescent="0.2">
      <c r="A351" s="365" t="s">
        <v>1202</v>
      </c>
    </row>
    <row r="352" spans="1:13" x14ac:dyDescent="0.2">
      <c r="A352" s="362" t="s">
        <v>598</v>
      </c>
    </row>
    <row r="353" spans="1:12" ht="72" x14ac:dyDescent="0.2">
      <c r="B353" s="368" t="s">
        <v>1050</v>
      </c>
      <c r="C353" s="368" t="s">
        <v>1051</v>
      </c>
      <c r="D353" s="368" t="s">
        <v>1054</v>
      </c>
      <c r="E353" s="368" t="s">
        <v>1052</v>
      </c>
      <c r="F353" s="368" t="s">
        <v>1053</v>
      </c>
      <c r="G353" s="368" t="s">
        <v>1055</v>
      </c>
    </row>
    <row r="354" spans="1:12" ht="24" x14ac:dyDescent="0.2">
      <c r="A354" s="368" t="s">
        <v>620</v>
      </c>
      <c r="B354" s="358">
        <v>16.502607938510728</v>
      </c>
      <c r="C354" s="358">
        <v>12.441209401126557</v>
      </c>
      <c r="D354" s="358">
        <v>6.6188511188870995</v>
      </c>
      <c r="E354" s="358">
        <v>7.829653713305647</v>
      </c>
      <c r="F354" s="358">
        <v>6.3116536195898245</v>
      </c>
      <c r="G354" s="358">
        <v>50.296024208580143</v>
      </c>
      <c r="H354" s="367"/>
    </row>
    <row r="355" spans="1:12" ht="24" x14ac:dyDescent="0.2">
      <c r="A355" s="368" t="s">
        <v>619</v>
      </c>
      <c r="B355" s="358">
        <v>10.986475564380207</v>
      </c>
      <c r="C355" s="358">
        <v>10.63025320935394</v>
      </c>
      <c r="D355" s="358">
        <v>9.2541158197897087</v>
      </c>
      <c r="E355" s="358">
        <v>7.3705570975110604</v>
      </c>
      <c r="F355" s="358">
        <v>5.3102936747516187</v>
      </c>
      <c r="G355" s="358">
        <v>56.448304634213464</v>
      </c>
      <c r="L355" s="358"/>
    </row>
    <row r="356" spans="1:12" x14ac:dyDescent="0.2">
      <c r="L356" s="358"/>
    </row>
    <row r="357" spans="1:12" x14ac:dyDescent="0.2">
      <c r="A357" s="365" t="s">
        <v>1203</v>
      </c>
    </row>
    <row r="358" spans="1:12" x14ac:dyDescent="0.2">
      <c r="A358" s="362" t="s">
        <v>621</v>
      </c>
    </row>
    <row r="359" spans="1:12" ht="24" x14ac:dyDescent="0.2">
      <c r="A359" s="331" t="s">
        <v>626</v>
      </c>
      <c r="B359" s="368" t="s">
        <v>1048</v>
      </c>
      <c r="C359" s="368" t="s">
        <v>1049</v>
      </c>
    </row>
    <row r="360" spans="1:12" x14ac:dyDescent="0.2">
      <c r="A360" s="604" t="s">
        <v>11</v>
      </c>
      <c r="B360" s="358">
        <v>621.62765427103727</v>
      </c>
      <c r="C360" s="358">
        <v>449.42021181363702</v>
      </c>
    </row>
    <row r="361" spans="1:12" x14ac:dyDescent="0.2">
      <c r="A361" s="604" t="s">
        <v>12</v>
      </c>
      <c r="B361" s="358">
        <v>336.80642012237575</v>
      </c>
      <c r="C361" s="358">
        <v>440.7439982066424</v>
      </c>
    </row>
    <row r="362" spans="1:12" x14ac:dyDescent="0.2">
      <c r="A362" s="604" t="s">
        <v>13</v>
      </c>
      <c r="B362" s="358">
        <v>351.73963865664808</v>
      </c>
      <c r="C362" s="358">
        <v>383.88332267742095</v>
      </c>
    </row>
    <row r="363" spans="1:12" x14ac:dyDescent="0.2">
      <c r="A363" s="604" t="s">
        <v>14</v>
      </c>
      <c r="B363" s="358">
        <v>471.04942481012233</v>
      </c>
      <c r="C363" s="358">
        <v>623.16226930204323</v>
      </c>
    </row>
    <row r="364" spans="1:12" x14ac:dyDescent="0.2">
      <c r="A364" s="604" t="s">
        <v>15</v>
      </c>
      <c r="B364" s="358">
        <v>473.88221812479537</v>
      </c>
      <c r="C364" s="358">
        <v>479.78804325714242</v>
      </c>
    </row>
    <row r="365" spans="1:12" x14ac:dyDescent="0.2">
      <c r="A365" s="604" t="s">
        <v>16</v>
      </c>
      <c r="B365" s="358">
        <v>756.60527225813314</v>
      </c>
      <c r="C365" s="358">
        <v>391.87265640372163</v>
      </c>
    </row>
    <row r="366" spans="1:12" x14ac:dyDescent="0.2">
      <c r="A366" s="604" t="s">
        <v>17</v>
      </c>
      <c r="B366" s="358">
        <v>959.45754115864156</v>
      </c>
      <c r="C366" s="358">
        <v>643.10575861687403</v>
      </c>
    </row>
    <row r="367" spans="1:12" x14ac:dyDescent="0.2">
      <c r="A367" s="604" t="s">
        <v>18</v>
      </c>
      <c r="B367" s="358">
        <v>1419.3989737610611</v>
      </c>
      <c r="C367" s="358">
        <v>748.41318663833374</v>
      </c>
    </row>
    <row r="368" spans="1:12" x14ac:dyDescent="0.2">
      <c r="A368" s="604" t="s">
        <v>19</v>
      </c>
      <c r="B368" s="358">
        <v>2205.3482843142915</v>
      </c>
      <c r="C368" s="358">
        <v>1128.495265624525</v>
      </c>
      <c r="F368" s="389"/>
      <c r="G368" s="389"/>
    </row>
    <row r="369" spans="1:7" x14ac:dyDescent="0.2">
      <c r="A369" s="604" t="s">
        <v>20</v>
      </c>
      <c r="B369" s="358">
        <v>3074.5572032764067</v>
      </c>
      <c r="C369" s="358">
        <v>1631.321565051913</v>
      </c>
      <c r="F369" s="389"/>
      <c r="G369" s="389"/>
    </row>
    <row r="370" spans="1:7" x14ac:dyDescent="0.2">
      <c r="A370" s="604" t="s">
        <v>21</v>
      </c>
      <c r="B370" s="358">
        <v>3663.0183083173756</v>
      </c>
      <c r="C370" s="358">
        <v>2792.8608326754998</v>
      </c>
      <c r="F370" s="389"/>
      <c r="G370" s="389"/>
    </row>
    <row r="371" spans="1:7" x14ac:dyDescent="0.2">
      <c r="A371" s="604" t="s">
        <v>22</v>
      </c>
      <c r="B371" s="358">
        <v>4412.5944748267011</v>
      </c>
      <c r="C371" s="358">
        <v>4459.7987477878078</v>
      </c>
      <c r="F371" s="389"/>
      <c r="G371" s="389"/>
    </row>
    <row r="372" spans="1:7" x14ac:dyDescent="0.2">
      <c r="A372" s="604" t="s">
        <v>23</v>
      </c>
      <c r="B372" s="358">
        <v>5805.7236273039371</v>
      </c>
      <c r="C372" s="358">
        <v>7407.6056259925717</v>
      </c>
      <c r="F372" s="389"/>
      <c r="G372" s="389"/>
    </row>
    <row r="373" spans="1:7" x14ac:dyDescent="0.2">
      <c r="A373" s="604" t="s">
        <v>24</v>
      </c>
      <c r="B373" s="358">
        <v>7103.6406050016139</v>
      </c>
      <c r="C373" s="358">
        <v>10775.818976148032</v>
      </c>
      <c r="F373" s="389"/>
      <c r="G373" s="389"/>
    </row>
    <row r="374" spans="1:7" x14ac:dyDescent="0.2">
      <c r="A374" s="604" t="s">
        <v>25</v>
      </c>
      <c r="B374" s="358">
        <v>7664.3212593659946</v>
      </c>
      <c r="C374" s="358">
        <v>13408.337635906732</v>
      </c>
      <c r="F374" s="389"/>
      <c r="G374" s="389"/>
    </row>
    <row r="375" spans="1:7" x14ac:dyDescent="0.2">
      <c r="A375" s="604" t="s">
        <v>26</v>
      </c>
      <c r="B375" s="358">
        <v>7522.3561921026967</v>
      </c>
      <c r="C375" s="358">
        <v>14749.555083948642</v>
      </c>
      <c r="F375" s="389"/>
      <c r="G375" s="389"/>
    </row>
    <row r="376" spans="1:7" x14ac:dyDescent="0.2">
      <c r="A376" s="604" t="s">
        <v>27</v>
      </c>
      <c r="B376" s="358">
        <v>5453.2333694924946</v>
      </c>
      <c r="C376" s="358">
        <v>11238.049252672196</v>
      </c>
      <c r="F376" s="389"/>
      <c r="G376" s="389"/>
    </row>
    <row r="377" spans="1:7" ht="14.25" x14ac:dyDescent="0.2">
      <c r="A377" s="604" t="s">
        <v>5</v>
      </c>
      <c r="B377" s="358">
        <v>3341.7267025406409</v>
      </c>
      <c r="C377" s="358">
        <v>7804.353004776659</v>
      </c>
      <c r="F377" s="467"/>
      <c r="G377" s="468"/>
    </row>
    <row r="378" spans="1:7" ht="14.25" x14ac:dyDescent="0.2">
      <c r="F378" s="133"/>
      <c r="G378" s="468"/>
    </row>
    <row r="379" spans="1:7" ht="14.25" x14ac:dyDescent="0.2">
      <c r="A379" s="365" t="s">
        <v>1204</v>
      </c>
      <c r="F379" s="133"/>
      <c r="G379" s="468"/>
    </row>
    <row r="380" spans="1:7" ht="14.25" x14ac:dyDescent="0.2">
      <c r="A380" s="315" t="s">
        <v>987</v>
      </c>
      <c r="F380" s="469"/>
      <c r="G380" s="468"/>
    </row>
    <row r="381" spans="1:7" ht="14.25" x14ac:dyDescent="0.2">
      <c r="C381" s="315" t="s">
        <v>33</v>
      </c>
      <c r="F381" s="470"/>
      <c r="G381" s="468"/>
    </row>
    <row r="382" spans="1:7" ht="14.25" x14ac:dyDescent="0.2">
      <c r="A382" s="315" t="s">
        <v>251</v>
      </c>
      <c r="B382" s="315" t="s">
        <v>35</v>
      </c>
      <c r="C382" s="683">
        <v>0.73936337850614564</v>
      </c>
      <c r="F382" s="133"/>
      <c r="G382" s="468"/>
    </row>
    <row r="383" spans="1:7" ht="14.25" x14ac:dyDescent="0.2">
      <c r="A383" s="315" t="s">
        <v>235</v>
      </c>
      <c r="B383" s="315" t="s">
        <v>37</v>
      </c>
      <c r="C383" s="683">
        <v>0.73216601815823601</v>
      </c>
      <c r="F383" s="470"/>
      <c r="G383" s="468"/>
    </row>
    <row r="384" spans="1:7" ht="14.25" x14ac:dyDescent="0.2">
      <c r="A384" s="315" t="s">
        <v>249</v>
      </c>
      <c r="B384" s="315" t="s">
        <v>39</v>
      </c>
      <c r="C384" s="683">
        <v>0.70739883470348786</v>
      </c>
      <c r="F384" s="133"/>
      <c r="G384" s="468"/>
    </row>
    <row r="385" spans="1:10" ht="14.25" x14ac:dyDescent="0.2">
      <c r="A385" s="315" t="s">
        <v>268</v>
      </c>
      <c r="B385" s="315" t="s">
        <v>41</v>
      </c>
      <c r="C385" s="683">
        <v>0.70544388479111764</v>
      </c>
      <c r="F385" s="133"/>
      <c r="G385" s="468"/>
    </row>
    <row r="386" spans="1:10" ht="14.25" x14ac:dyDescent="0.2">
      <c r="A386" s="315" t="s">
        <v>241</v>
      </c>
      <c r="B386" s="315" t="s">
        <v>43</v>
      </c>
      <c r="C386" s="683">
        <v>0.63580246913580252</v>
      </c>
      <c r="F386" s="133"/>
      <c r="G386" s="468"/>
    </row>
    <row r="387" spans="1:10" ht="14.25" x14ac:dyDescent="0.2">
      <c r="A387" s="315" t="s">
        <v>274</v>
      </c>
      <c r="B387" s="315" t="s">
        <v>45</v>
      </c>
      <c r="C387" s="683">
        <v>0.63450460829493083</v>
      </c>
      <c r="F387" s="133"/>
      <c r="G387" s="468"/>
    </row>
    <row r="388" spans="1:10" ht="14.25" x14ac:dyDescent="0.2">
      <c r="A388" s="315" t="s">
        <v>96</v>
      </c>
      <c r="B388" s="315" t="s">
        <v>97</v>
      </c>
      <c r="C388" s="683">
        <v>0.61213857775462355</v>
      </c>
      <c r="F388" s="133"/>
      <c r="G388" s="468"/>
    </row>
    <row r="389" spans="1:10" ht="14.25" x14ac:dyDescent="0.2">
      <c r="A389" s="315" t="s">
        <v>272</v>
      </c>
      <c r="B389" s="315" t="s">
        <v>47</v>
      </c>
      <c r="C389" s="683">
        <v>0.58424048736642364</v>
      </c>
      <c r="F389" s="470"/>
      <c r="G389" s="468"/>
    </row>
    <row r="390" spans="1:10" ht="14.25" x14ac:dyDescent="0.2">
      <c r="A390" s="315" t="s">
        <v>231</v>
      </c>
      <c r="B390" s="315" t="s">
        <v>55</v>
      </c>
      <c r="C390" s="683">
        <v>0.57788176215475917</v>
      </c>
      <c r="F390" s="133"/>
      <c r="G390" s="468"/>
    </row>
    <row r="391" spans="1:10" ht="14.25" x14ac:dyDescent="0.2">
      <c r="A391" s="315" t="s">
        <v>255</v>
      </c>
      <c r="B391" s="315" t="s">
        <v>59</v>
      </c>
      <c r="C391" s="683">
        <v>0.57383208101927474</v>
      </c>
      <c r="F391" s="133"/>
      <c r="G391" s="468"/>
    </row>
    <row r="392" spans="1:10" ht="14.25" x14ac:dyDescent="0.2">
      <c r="A392" s="315" t="s">
        <v>260</v>
      </c>
      <c r="B392" s="315" t="s">
        <v>53</v>
      </c>
      <c r="C392" s="683">
        <v>0.57252878719904288</v>
      </c>
      <c r="F392" s="471"/>
      <c r="G392" s="468"/>
    </row>
    <row r="393" spans="1:10" ht="14.25" x14ac:dyDescent="0.2">
      <c r="A393" s="315" t="s">
        <v>48</v>
      </c>
      <c r="B393" s="315" t="s">
        <v>49</v>
      </c>
      <c r="C393" s="683">
        <v>0.56840636214611673</v>
      </c>
      <c r="F393" s="471"/>
      <c r="G393" s="468"/>
    </row>
    <row r="394" spans="1:10" ht="14.25" x14ac:dyDescent="0.2">
      <c r="A394" s="315" t="s">
        <v>264</v>
      </c>
      <c r="B394" s="315" t="s">
        <v>57</v>
      </c>
      <c r="C394" s="683">
        <v>0.56620301550222973</v>
      </c>
      <c r="F394" s="133"/>
      <c r="G394" s="468"/>
      <c r="J394" s="365"/>
    </row>
    <row r="395" spans="1:10" ht="14.25" x14ac:dyDescent="0.2">
      <c r="A395" s="315" t="s">
        <v>276</v>
      </c>
      <c r="B395" s="315" t="s">
        <v>51</v>
      </c>
      <c r="C395" s="683">
        <v>0.56620041888488049</v>
      </c>
      <c r="F395" s="133"/>
      <c r="G395" s="468"/>
    </row>
    <row r="396" spans="1:10" ht="14.25" x14ac:dyDescent="0.2">
      <c r="A396" s="315" t="s">
        <v>229</v>
      </c>
      <c r="B396" s="315" t="s">
        <v>61</v>
      </c>
      <c r="C396" s="683">
        <v>0.55803210142972759</v>
      </c>
      <c r="F396" s="133"/>
      <c r="G396" s="468"/>
    </row>
    <row r="397" spans="1:10" ht="14.25" x14ac:dyDescent="0.2">
      <c r="A397" s="315" t="s">
        <v>64</v>
      </c>
      <c r="B397" s="315" t="s">
        <v>226</v>
      </c>
      <c r="C397" s="683">
        <v>0.51543443250219867</v>
      </c>
      <c r="F397" s="470"/>
      <c r="G397" s="468"/>
    </row>
    <row r="398" spans="1:10" ht="14.25" x14ac:dyDescent="0.2">
      <c r="A398" s="315" t="s">
        <v>278</v>
      </c>
      <c r="B398" s="315" t="s">
        <v>67</v>
      </c>
      <c r="C398" s="683">
        <v>0.50374608363983109</v>
      </c>
      <c r="F398" s="133"/>
      <c r="G398" s="468"/>
    </row>
    <row r="399" spans="1:10" ht="14.25" x14ac:dyDescent="0.2">
      <c r="A399" s="315" t="s">
        <v>266</v>
      </c>
      <c r="B399" s="315" t="s">
        <v>69</v>
      </c>
      <c r="C399" s="683">
        <v>0.4847296220161933</v>
      </c>
      <c r="F399" s="133"/>
      <c r="G399" s="468"/>
    </row>
    <row r="400" spans="1:10" ht="14.25" x14ac:dyDescent="0.2">
      <c r="A400" s="315" t="s">
        <v>258</v>
      </c>
      <c r="B400" s="315" t="s">
        <v>71</v>
      </c>
      <c r="C400" s="683">
        <v>0.48058973613667927</v>
      </c>
      <c r="F400" s="133"/>
      <c r="G400" s="468"/>
    </row>
    <row r="401" spans="1:10" ht="14.25" x14ac:dyDescent="0.2">
      <c r="A401" s="315" t="s">
        <v>239</v>
      </c>
      <c r="B401" s="315" t="s">
        <v>73</v>
      </c>
      <c r="C401" s="683">
        <v>0.4685066374262184</v>
      </c>
      <c r="F401" s="133"/>
      <c r="G401" s="468"/>
    </row>
    <row r="402" spans="1:10" ht="14.25" x14ac:dyDescent="0.2">
      <c r="A402" s="315" t="s">
        <v>233</v>
      </c>
      <c r="B402" s="315" t="s">
        <v>63</v>
      </c>
      <c r="C402" s="683">
        <v>0.46469755209387009</v>
      </c>
      <c r="F402" s="133"/>
      <c r="G402" s="468"/>
    </row>
    <row r="403" spans="1:10" ht="14.25" x14ac:dyDescent="0.2">
      <c r="A403" s="315" t="s">
        <v>227</v>
      </c>
      <c r="B403" s="315" t="s">
        <v>77</v>
      </c>
      <c r="C403" s="683">
        <v>0.45940844994472757</v>
      </c>
      <c r="F403" s="133"/>
      <c r="G403" s="468"/>
    </row>
    <row r="404" spans="1:10" ht="14.25" x14ac:dyDescent="0.2">
      <c r="A404" s="315" t="s">
        <v>243</v>
      </c>
      <c r="B404" s="315" t="s">
        <v>75</v>
      </c>
      <c r="C404" s="683">
        <v>0.45598050026115722</v>
      </c>
      <c r="F404" s="133"/>
      <c r="G404" s="468"/>
    </row>
    <row r="405" spans="1:10" ht="14.25" x14ac:dyDescent="0.2">
      <c r="A405" s="315" t="s">
        <v>245</v>
      </c>
      <c r="B405" s="315" t="s">
        <v>79</v>
      </c>
      <c r="C405" s="683">
        <v>0.44482938396596089</v>
      </c>
      <c r="F405" s="133"/>
      <c r="G405" s="468"/>
      <c r="J405" s="53"/>
    </row>
    <row r="406" spans="1:10" ht="14.25" x14ac:dyDescent="0.2">
      <c r="A406" s="315" t="s">
        <v>257</v>
      </c>
      <c r="B406" s="315" t="s">
        <v>83</v>
      </c>
      <c r="C406" s="683">
        <v>0.43280815569972197</v>
      </c>
      <c r="F406" s="133"/>
      <c r="G406" s="468"/>
    </row>
    <row r="407" spans="1:10" x14ac:dyDescent="0.2">
      <c r="A407" s="315" t="s">
        <v>270</v>
      </c>
      <c r="B407" s="315" t="s">
        <v>81</v>
      </c>
      <c r="C407" s="683">
        <v>0.42946145723336854</v>
      </c>
    </row>
    <row r="408" spans="1:10" x14ac:dyDescent="0.2">
      <c r="A408" s="315" t="s">
        <v>247</v>
      </c>
      <c r="B408" s="315" t="s">
        <v>85</v>
      </c>
      <c r="C408" s="683">
        <v>0.38190021231422505</v>
      </c>
    </row>
    <row r="409" spans="1:10" x14ac:dyDescent="0.2">
      <c r="A409" s="315" t="s">
        <v>339</v>
      </c>
      <c r="B409" s="315" t="s">
        <v>87</v>
      </c>
      <c r="C409" s="683">
        <v>0.35654126895002808</v>
      </c>
    </row>
    <row r="410" spans="1:10" x14ac:dyDescent="0.2">
      <c r="A410" s="315" t="s">
        <v>88</v>
      </c>
    </row>
    <row r="411" spans="1:10" x14ac:dyDescent="0.2">
      <c r="A411" s="362" t="s">
        <v>89</v>
      </c>
    </row>
    <row r="413" spans="1:10" x14ac:dyDescent="0.2">
      <c r="A413" s="365" t="s">
        <v>1120</v>
      </c>
    </row>
    <row r="414" spans="1:10" ht="21.75" customHeight="1" x14ac:dyDescent="0.2">
      <c r="A414" s="362" t="s">
        <v>627</v>
      </c>
    </row>
    <row r="415" spans="1:10" ht="24" x14ac:dyDescent="0.2">
      <c r="B415" s="366" t="s">
        <v>630</v>
      </c>
      <c r="C415" s="366" t="s">
        <v>631</v>
      </c>
      <c r="D415" s="368" t="s">
        <v>632</v>
      </c>
      <c r="E415" s="366"/>
      <c r="F415" s="366" t="s">
        <v>633</v>
      </c>
    </row>
    <row r="416" spans="1:10" ht="24" x14ac:dyDescent="0.2">
      <c r="A416" s="331" t="s">
        <v>628</v>
      </c>
      <c r="B416" s="361">
        <v>1231</v>
      </c>
      <c r="C416" s="361">
        <v>545</v>
      </c>
      <c r="D416" s="683">
        <v>0.69313063063063063</v>
      </c>
      <c r="F416" s="361">
        <v>1776</v>
      </c>
    </row>
    <row r="417" spans="1:25" ht="48" x14ac:dyDescent="0.2">
      <c r="A417" s="331" t="s">
        <v>629</v>
      </c>
      <c r="B417" s="361">
        <v>1645</v>
      </c>
      <c r="C417" s="361">
        <v>587</v>
      </c>
      <c r="D417" s="683">
        <v>0.73700716845878134</v>
      </c>
      <c r="F417" s="361">
        <v>2232</v>
      </c>
    </row>
    <row r="418" spans="1:25" ht="24" x14ac:dyDescent="0.2">
      <c r="A418" s="331" t="s">
        <v>634</v>
      </c>
      <c r="B418" s="361">
        <v>1610</v>
      </c>
      <c r="C418" s="361">
        <v>422</v>
      </c>
      <c r="D418" s="683">
        <v>0.79232283464566933</v>
      </c>
      <c r="F418" s="361">
        <v>2032</v>
      </c>
    </row>
    <row r="419" spans="1:25" ht="24" x14ac:dyDescent="0.2">
      <c r="A419" s="331" t="s">
        <v>635</v>
      </c>
      <c r="B419" s="361">
        <v>3216</v>
      </c>
      <c r="C419" s="361">
        <v>801</v>
      </c>
      <c r="D419" s="683">
        <v>0.80059746079163552</v>
      </c>
      <c r="F419" s="361">
        <v>4017</v>
      </c>
    </row>
    <row r="420" spans="1:25" ht="36" x14ac:dyDescent="0.2">
      <c r="A420" s="331" t="s">
        <v>636</v>
      </c>
      <c r="B420" s="361">
        <v>5551</v>
      </c>
      <c r="C420" s="361">
        <v>802</v>
      </c>
      <c r="D420" s="683">
        <v>0.87376042814418386</v>
      </c>
      <c r="F420" s="361">
        <v>6353</v>
      </c>
    </row>
    <row r="421" spans="1:25" ht="24" x14ac:dyDescent="0.2">
      <c r="A421" s="331" t="s">
        <v>637</v>
      </c>
      <c r="B421" s="361">
        <v>9779</v>
      </c>
      <c r="C421" s="361">
        <v>6405</v>
      </c>
      <c r="D421" s="683">
        <v>0.60423875432525953</v>
      </c>
      <c r="F421" s="361">
        <v>16184</v>
      </c>
    </row>
    <row r="422" spans="1:25" x14ac:dyDescent="0.2">
      <c r="B422" s="361"/>
      <c r="C422" s="361"/>
      <c r="D422" s="683"/>
      <c r="F422" s="361"/>
    </row>
    <row r="423" spans="1:25" ht="24" x14ac:dyDescent="0.2">
      <c r="A423" s="331" t="s">
        <v>638</v>
      </c>
      <c r="B423" s="361">
        <v>23032</v>
      </c>
      <c r="C423" s="361">
        <v>9562</v>
      </c>
      <c r="D423" s="683">
        <v>0.7066331226606124</v>
      </c>
      <c r="F423" s="361">
        <v>32594</v>
      </c>
    </row>
    <row r="425" spans="1:25" x14ac:dyDescent="0.2">
      <c r="A425" s="365" t="s">
        <v>1205</v>
      </c>
      <c r="F425" s="331"/>
    </row>
    <row r="426" spans="1:25" x14ac:dyDescent="0.2">
      <c r="A426" s="362" t="s">
        <v>639</v>
      </c>
    </row>
    <row r="427" spans="1:25" x14ac:dyDescent="0.2">
      <c r="B427" s="366">
        <v>2001</v>
      </c>
      <c r="C427" s="366">
        <v>2002</v>
      </c>
      <c r="D427" s="366">
        <v>2003</v>
      </c>
      <c r="E427" s="366">
        <v>2004</v>
      </c>
      <c r="F427" s="366">
        <v>2005</v>
      </c>
      <c r="G427" s="366">
        <v>2006</v>
      </c>
      <c r="H427" s="366">
        <v>2007</v>
      </c>
      <c r="I427" s="366">
        <v>2008</v>
      </c>
      <c r="J427" s="366">
        <v>2009</v>
      </c>
      <c r="K427" s="366">
        <v>2010</v>
      </c>
      <c r="L427" s="366">
        <v>2011</v>
      </c>
      <c r="M427" s="366">
        <v>2012</v>
      </c>
      <c r="N427" s="366">
        <v>2013</v>
      </c>
      <c r="O427" s="366">
        <v>2014</v>
      </c>
      <c r="P427" s="366">
        <v>2015</v>
      </c>
      <c r="Q427" s="366">
        <v>2016</v>
      </c>
      <c r="R427" s="366">
        <v>2017</v>
      </c>
      <c r="S427" s="366">
        <v>2018</v>
      </c>
      <c r="T427" s="366">
        <v>2019</v>
      </c>
      <c r="U427" s="366">
        <v>2020</v>
      </c>
      <c r="V427" s="366">
        <v>2021</v>
      </c>
      <c r="Y427" s="330"/>
    </row>
    <row r="428" spans="1:25" ht="24" x14ac:dyDescent="0.2">
      <c r="A428" s="331" t="s">
        <v>1258</v>
      </c>
      <c r="B428" s="358">
        <v>9.4580000000000002</v>
      </c>
      <c r="C428" s="358">
        <v>10.438000000000001</v>
      </c>
      <c r="D428" s="358">
        <v>11.645</v>
      </c>
      <c r="E428" s="358">
        <v>13.026999999999999</v>
      </c>
      <c r="F428" s="358">
        <v>14.582000000000001</v>
      </c>
      <c r="G428" s="358">
        <v>16.047999999999998</v>
      </c>
      <c r="H428" s="358">
        <v>16.946999999999999</v>
      </c>
      <c r="I428" s="358">
        <v>17.942</v>
      </c>
      <c r="J428" s="358">
        <v>18.704999999999998</v>
      </c>
      <c r="K428" s="358">
        <v>19.55</v>
      </c>
      <c r="L428" s="358">
        <v>20.321000000000002</v>
      </c>
      <c r="M428" s="358">
        <v>20.547000000000001</v>
      </c>
      <c r="N428" s="358">
        <v>20.79</v>
      </c>
      <c r="O428" s="358">
        <v>20.353000000000002</v>
      </c>
      <c r="P428" s="358">
        <v>20.387</v>
      </c>
      <c r="Q428" s="358">
        <v>20.399000000000001</v>
      </c>
      <c r="R428" s="358">
        <v>20.300999999999998</v>
      </c>
      <c r="S428" s="358">
        <v>19.879000000000001</v>
      </c>
      <c r="T428" s="358">
        <v>20.440999999999999</v>
      </c>
      <c r="U428" s="358">
        <v>21.605</v>
      </c>
      <c r="V428" s="358">
        <v>23.024999999999999</v>
      </c>
      <c r="Y428" s="330"/>
    </row>
    <row r="429" spans="1:25" ht="24" x14ac:dyDescent="0.2">
      <c r="A429" s="331" t="s">
        <v>1257</v>
      </c>
      <c r="B429" s="358">
        <v>5.1159999999999997</v>
      </c>
      <c r="C429" s="358">
        <v>5.319</v>
      </c>
      <c r="D429" s="358">
        <v>5.5279999999999996</v>
      </c>
      <c r="E429" s="358">
        <v>5.859</v>
      </c>
      <c r="F429" s="358">
        <v>6.14</v>
      </c>
      <c r="G429" s="358">
        <v>6.6390000000000002</v>
      </c>
      <c r="H429" s="358">
        <v>6.8220000000000001</v>
      </c>
      <c r="I429" s="358">
        <v>7.1349999999999998</v>
      </c>
      <c r="J429" s="358">
        <v>7.3879999999999999</v>
      </c>
      <c r="K429" s="358">
        <v>7.657</v>
      </c>
      <c r="L429" s="358">
        <v>7.9690000000000003</v>
      </c>
      <c r="M429" s="358">
        <v>8.1170000000000009</v>
      </c>
      <c r="N429" s="358">
        <v>8.2940000000000005</v>
      </c>
      <c r="O429" s="358">
        <v>8.3729999999999993</v>
      </c>
      <c r="P429" s="358">
        <v>8.6310000000000002</v>
      </c>
      <c r="Q429" s="358">
        <v>8.6739999999999995</v>
      </c>
      <c r="R429" s="358">
        <v>8.6240000000000006</v>
      </c>
      <c r="S429" s="358">
        <v>8.625</v>
      </c>
      <c r="T429" s="358">
        <v>8.8510000000000009</v>
      </c>
      <c r="U429" s="358">
        <v>9.1999999999999993</v>
      </c>
      <c r="V429" s="358">
        <v>9.5519999999999996</v>
      </c>
      <c r="Y429" s="330"/>
    </row>
    <row r="430" spans="1:25" x14ac:dyDescent="0.2">
      <c r="A430" s="519" t="s">
        <v>1039</v>
      </c>
      <c r="B430" s="358">
        <v>9.6164795835366843E-2</v>
      </c>
      <c r="C430" s="358">
        <v>9.6601636249213335E-2</v>
      </c>
      <c r="D430" s="358">
        <v>9.6475676033934255E-2</v>
      </c>
      <c r="E430" s="358">
        <v>9.6701159493445363E-2</v>
      </c>
      <c r="F430" s="358">
        <v>9.6776548511053453E-2</v>
      </c>
      <c r="G430" s="358">
        <v>9.5606326889279433E-2</v>
      </c>
      <c r="H430" s="358">
        <v>9.1179572160289241E-2</v>
      </c>
      <c r="I430" s="358">
        <v>8.8557862212613886E-2</v>
      </c>
      <c r="J430" s="358">
        <v>8.6445542312331605E-2</v>
      </c>
      <c r="K430" s="358">
        <v>8.8251890305834552E-2</v>
      </c>
      <c r="L430" s="358">
        <v>9.2534322989002993E-2</v>
      </c>
      <c r="M430" s="358">
        <v>9.5941838149803185E-2</v>
      </c>
      <c r="N430" s="358">
        <v>0.10066919106324872</v>
      </c>
      <c r="O430" s="358">
        <v>0.10461309141373905</v>
      </c>
      <c r="P430" s="358">
        <v>0.11187264725572615</v>
      </c>
      <c r="Q430" s="358">
        <v>0.1171433985884677</v>
      </c>
      <c r="R430" s="358">
        <v>0.12113708103850537</v>
      </c>
      <c r="S430" s="358">
        <v>0.12279704728665412</v>
      </c>
      <c r="T430" s="358">
        <v>0.12694065628337928</v>
      </c>
      <c r="U430" s="358">
        <v>0.13016001156710125</v>
      </c>
      <c r="V430" s="358">
        <v>0.1360920165260924</v>
      </c>
      <c r="Y430" s="330"/>
    </row>
    <row r="431" spans="1:25" x14ac:dyDescent="0.2">
      <c r="A431" s="519" t="s">
        <v>1040</v>
      </c>
      <c r="B431" s="358">
        <v>4.8678839548226875E-2</v>
      </c>
      <c r="C431" s="358">
        <v>4.7437704011558425E-2</v>
      </c>
      <c r="D431" s="358">
        <v>4.4937974539483311E-2</v>
      </c>
      <c r="E431" s="358">
        <v>4.5049824690902379E-2</v>
      </c>
      <c r="F431" s="358">
        <v>4.4240454797639543E-2</v>
      </c>
      <c r="G431" s="358">
        <v>4.4761025073994917E-2</v>
      </c>
      <c r="H431" s="358">
        <v>4.315563737118782E-2</v>
      </c>
      <c r="I431" s="358">
        <v>4.3125071774383641E-2</v>
      </c>
      <c r="J431" s="358">
        <v>4.2801195745371119E-2</v>
      </c>
      <c r="K431" s="358">
        <v>4.3890471577523404E-2</v>
      </c>
      <c r="L431" s="358">
        <v>4.6215051643246949E-2</v>
      </c>
      <c r="M431" s="358">
        <v>4.8682916296811658E-2</v>
      </c>
      <c r="N431" s="358">
        <v>5.1435020960980328E-2</v>
      </c>
      <c r="O431" s="358">
        <v>5.4992906683480447E-2</v>
      </c>
      <c r="P431" s="358">
        <v>5.9853123721420501E-2</v>
      </c>
      <c r="Q431" s="358">
        <v>6.3349473791839209E-2</v>
      </c>
      <c r="R431" s="358">
        <v>6.5784354857164662E-2</v>
      </c>
      <c r="S431" s="358">
        <v>6.7490903399976529E-2</v>
      </c>
      <c r="T431" s="358">
        <v>6.9356507021063191E-2</v>
      </c>
      <c r="U431" s="358">
        <v>6.915057537788534E-2</v>
      </c>
      <c r="V431" s="358">
        <v>7.0825331623006374E-2</v>
      </c>
      <c r="Y431" s="330"/>
    </row>
    <row r="432" spans="1:25" x14ac:dyDescent="0.2">
      <c r="A432" s="519"/>
    </row>
    <row r="433" spans="1:25" x14ac:dyDescent="0.2">
      <c r="A433" s="526"/>
      <c r="D433" s="358"/>
      <c r="E433" s="358"/>
      <c r="F433" s="358"/>
      <c r="G433" s="358"/>
      <c r="H433" s="358"/>
      <c r="I433" s="358"/>
      <c r="J433" s="358"/>
      <c r="K433" s="358"/>
      <c r="L433" s="358"/>
      <c r="M433" s="358"/>
      <c r="N433" s="358"/>
      <c r="O433" s="358"/>
      <c r="P433" s="358"/>
    </row>
    <row r="434" spans="1:25" x14ac:dyDescent="0.2">
      <c r="A434" s="519"/>
      <c r="B434" s="366">
        <v>2001</v>
      </c>
      <c r="C434" s="366">
        <v>2002</v>
      </c>
      <c r="D434" s="366">
        <v>2003</v>
      </c>
      <c r="E434" s="366">
        <v>2004</v>
      </c>
      <c r="F434" s="366">
        <v>2005</v>
      </c>
      <c r="G434" s="366">
        <v>2006</v>
      </c>
      <c r="H434" s="366">
        <v>2007</v>
      </c>
      <c r="I434" s="366">
        <v>2008</v>
      </c>
      <c r="J434" s="366">
        <v>2009</v>
      </c>
      <c r="K434" s="366">
        <v>2010</v>
      </c>
      <c r="L434" s="366">
        <v>2011</v>
      </c>
      <c r="M434" s="366">
        <v>2012</v>
      </c>
      <c r="N434" s="366">
        <v>2013</v>
      </c>
      <c r="O434" s="366">
        <v>2014</v>
      </c>
      <c r="P434" s="366">
        <v>2015</v>
      </c>
      <c r="Q434" s="366">
        <v>2016</v>
      </c>
      <c r="R434" s="366">
        <v>2017</v>
      </c>
      <c r="S434" s="366">
        <v>2018</v>
      </c>
      <c r="T434" s="366">
        <v>2019</v>
      </c>
      <c r="U434" s="366">
        <v>2020</v>
      </c>
      <c r="V434" s="366">
        <v>2021</v>
      </c>
      <c r="Y434" s="330"/>
    </row>
    <row r="435" spans="1:25" ht="24" x14ac:dyDescent="0.2">
      <c r="A435" s="331" t="s">
        <v>1255</v>
      </c>
      <c r="B435" s="358">
        <v>98.352000000000004</v>
      </c>
      <c r="C435" s="358">
        <v>108.05200000000001</v>
      </c>
      <c r="D435" s="358">
        <v>120.70399999999999</v>
      </c>
      <c r="E435" s="358">
        <v>134.714</v>
      </c>
      <c r="F435" s="358">
        <v>150.67699999999999</v>
      </c>
      <c r="G435" s="358">
        <v>167.85499999999999</v>
      </c>
      <c r="H435" s="358">
        <v>185.864</v>
      </c>
      <c r="I435" s="358">
        <v>202.602</v>
      </c>
      <c r="J435" s="358">
        <v>216.37899999999999</v>
      </c>
      <c r="K435" s="358">
        <v>221.52500000000001</v>
      </c>
      <c r="L435" s="358">
        <v>219.60499999999999</v>
      </c>
      <c r="M435" s="358">
        <v>214.161</v>
      </c>
      <c r="N435" s="358">
        <v>206.518</v>
      </c>
      <c r="O435" s="358">
        <v>194.55500000000001</v>
      </c>
      <c r="P435" s="358">
        <v>182.23400000000001</v>
      </c>
      <c r="Q435" s="358">
        <v>174.137</v>
      </c>
      <c r="R435" s="358">
        <v>167.58699999999999</v>
      </c>
      <c r="S435" s="358">
        <v>161.88499999999999</v>
      </c>
      <c r="T435" s="358">
        <v>161.02799999999999</v>
      </c>
      <c r="U435" s="358">
        <v>165.988</v>
      </c>
      <c r="V435" s="358">
        <v>169.18700000000001</v>
      </c>
      <c r="Y435" s="330"/>
    </row>
    <row r="436" spans="1:25" ht="24" x14ac:dyDescent="0.2">
      <c r="A436" s="331" t="s">
        <v>1256</v>
      </c>
      <c r="B436" s="358">
        <v>105.09699999999999</v>
      </c>
      <c r="C436" s="358">
        <v>112.126</v>
      </c>
      <c r="D436" s="358">
        <v>123.014</v>
      </c>
      <c r="E436" s="358">
        <v>130.05600000000001</v>
      </c>
      <c r="F436" s="358">
        <v>138.78700000000001</v>
      </c>
      <c r="G436" s="358">
        <v>148.321</v>
      </c>
      <c r="H436" s="358">
        <v>158.07900000000001</v>
      </c>
      <c r="I436" s="358">
        <v>165.44900000000001</v>
      </c>
      <c r="J436" s="358">
        <v>172.61199999999999</v>
      </c>
      <c r="K436" s="358">
        <v>174.45699999999999</v>
      </c>
      <c r="L436" s="358">
        <v>172.43299999999999</v>
      </c>
      <c r="M436" s="358">
        <v>166.732</v>
      </c>
      <c r="N436" s="358">
        <v>161.25200000000001</v>
      </c>
      <c r="O436" s="358">
        <v>152.256</v>
      </c>
      <c r="P436" s="358">
        <v>144.203</v>
      </c>
      <c r="Q436" s="358">
        <v>136.923</v>
      </c>
      <c r="R436" s="358">
        <v>131.095</v>
      </c>
      <c r="S436" s="358">
        <v>127.795</v>
      </c>
      <c r="T436" s="358">
        <v>127.616</v>
      </c>
      <c r="U436" s="358">
        <v>133.04300000000001</v>
      </c>
      <c r="V436" s="358">
        <v>134.86699999999999</v>
      </c>
      <c r="Y436" s="330"/>
    </row>
    <row r="438" spans="1:25" x14ac:dyDescent="0.2">
      <c r="A438" s="365" t="s">
        <v>1121</v>
      </c>
      <c r="Y438" s="330"/>
    </row>
    <row r="439" spans="1:25" x14ac:dyDescent="0.2">
      <c r="A439" s="362" t="s">
        <v>640</v>
      </c>
      <c r="Y439" s="330"/>
    </row>
    <row r="440" spans="1:25" x14ac:dyDescent="0.2">
      <c r="A440" s="519" t="s">
        <v>644</v>
      </c>
      <c r="Y440" s="330"/>
    </row>
    <row r="441" spans="1:25" x14ac:dyDescent="0.2">
      <c r="A441" s="519"/>
      <c r="B441" s="366">
        <v>2001</v>
      </c>
      <c r="C441" s="366">
        <v>2002</v>
      </c>
      <c r="D441" s="366">
        <v>2003</v>
      </c>
      <c r="E441" s="366">
        <v>2004</v>
      </c>
      <c r="F441" s="366">
        <v>2005</v>
      </c>
      <c r="G441" s="366">
        <v>2006</v>
      </c>
      <c r="H441" s="366">
        <v>2007</v>
      </c>
      <c r="I441" s="366">
        <v>2008</v>
      </c>
      <c r="J441" s="366">
        <v>2009</v>
      </c>
      <c r="K441" s="366">
        <v>2010</v>
      </c>
      <c r="L441" s="366">
        <v>2011</v>
      </c>
      <c r="M441" s="366">
        <v>2012</v>
      </c>
      <c r="N441" s="366">
        <v>2013</v>
      </c>
      <c r="O441" s="366">
        <v>2014</v>
      </c>
      <c r="P441" s="366">
        <v>2015</v>
      </c>
      <c r="Q441" s="366">
        <v>2016</v>
      </c>
      <c r="R441" s="366">
        <v>2017</v>
      </c>
      <c r="S441" s="366">
        <v>2018</v>
      </c>
      <c r="T441" s="366">
        <v>2019</v>
      </c>
      <c r="U441" s="366">
        <v>2020</v>
      </c>
      <c r="V441" s="366">
        <v>2021</v>
      </c>
      <c r="Y441" s="330"/>
    </row>
    <row r="442" spans="1:25" x14ac:dyDescent="0.2">
      <c r="A442" s="366" t="s">
        <v>643</v>
      </c>
      <c r="B442" s="361">
        <v>1340</v>
      </c>
      <c r="C442" s="361">
        <v>1671</v>
      </c>
      <c r="D442" s="361">
        <v>1893</v>
      </c>
      <c r="E442" s="361">
        <v>2295</v>
      </c>
      <c r="F442" s="361">
        <v>2840</v>
      </c>
      <c r="G442" s="361">
        <v>3395</v>
      </c>
      <c r="H442" s="361">
        <v>3804</v>
      </c>
      <c r="I442" s="361">
        <v>4214</v>
      </c>
      <c r="J442" s="361">
        <v>4588</v>
      </c>
      <c r="K442" s="361">
        <v>4896</v>
      </c>
      <c r="L442" s="361">
        <v>5034</v>
      </c>
      <c r="M442" s="361">
        <v>4987</v>
      </c>
      <c r="N442" s="361">
        <v>5134</v>
      </c>
      <c r="O442" s="361">
        <v>4700</v>
      </c>
      <c r="P442" s="361">
        <v>4575</v>
      </c>
      <c r="Q442" s="361">
        <v>4452</v>
      </c>
      <c r="R442" s="361">
        <v>4460</v>
      </c>
      <c r="S442" s="361">
        <v>4310</v>
      </c>
      <c r="T442" s="361">
        <v>4317</v>
      </c>
      <c r="U442" s="361">
        <v>4842</v>
      </c>
      <c r="V442" s="361">
        <v>5551</v>
      </c>
      <c r="Y442" s="330"/>
    </row>
    <row r="443" spans="1:25" x14ac:dyDescent="0.2">
      <c r="A443" s="366" t="s">
        <v>631</v>
      </c>
      <c r="B443" s="315">
        <v>39</v>
      </c>
      <c r="C443" s="315">
        <v>50</v>
      </c>
      <c r="D443" s="315">
        <v>60</v>
      </c>
      <c r="E443" s="315">
        <v>64</v>
      </c>
      <c r="F443" s="315">
        <v>70</v>
      </c>
      <c r="G443" s="315">
        <v>87</v>
      </c>
      <c r="H443" s="315">
        <v>94</v>
      </c>
      <c r="I443" s="315">
        <v>106</v>
      </c>
      <c r="J443" s="315">
        <v>120</v>
      </c>
      <c r="K443" s="315">
        <v>157</v>
      </c>
      <c r="L443" s="315">
        <v>174</v>
      </c>
      <c r="M443" s="315">
        <v>176</v>
      </c>
      <c r="N443" s="315">
        <v>182</v>
      </c>
      <c r="O443" s="315">
        <v>189</v>
      </c>
      <c r="P443" s="315">
        <v>218</v>
      </c>
      <c r="Q443" s="315">
        <v>215</v>
      </c>
      <c r="R443" s="315">
        <v>218</v>
      </c>
      <c r="S443" s="315">
        <v>195</v>
      </c>
      <c r="T443" s="315">
        <v>250</v>
      </c>
      <c r="U443" s="315">
        <v>485</v>
      </c>
      <c r="V443" s="315">
        <v>802</v>
      </c>
      <c r="Y443" s="330"/>
    </row>
    <row r="444" spans="1:25" x14ac:dyDescent="0.2">
      <c r="A444" s="519"/>
      <c r="Y444" s="330"/>
    </row>
    <row r="445" spans="1:25" x14ac:dyDescent="0.2">
      <c r="A445" s="519" t="s">
        <v>645</v>
      </c>
      <c r="Y445" s="330"/>
    </row>
    <row r="446" spans="1:25" x14ac:dyDescent="0.2">
      <c r="A446" s="519"/>
      <c r="B446" s="366">
        <v>2001</v>
      </c>
      <c r="C446" s="366">
        <v>2002</v>
      </c>
      <c r="D446" s="366">
        <v>2003</v>
      </c>
      <c r="E446" s="366">
        <v>2004</v>
      </c>
      <c r="F446" s="366">
        <v>2005</v>
      </c>
      <c r="G446" s="366">
        <v>2006</v>
      </c>
      <c r="H446" s="366">
        <v>2007</v>
      </c>
      <c r="I446" s="366">
        <v>2008</v>
      </c>
      <c r="J446" s="366">
        <v>2009</v>
      </c>
      <c r="K446" s="366">
        <v>2010</v>
      </c>
      <c r="L446" s="366">
        <v>2011</v>
      </c>
      <c r="M446" s="366">
        <v>2012</v>
      </c>
      <c r="N446" s="366">
        <v>2013</v>
      </c>
      <c r="O446" s="366">
        <v>2014</v>
      </c>
      <c r="P446" s="366">
        <v>2015</v>
      </c>
      <c r="Q446" s="366">
        <v>2016</v>
      </c>
      <c r="R446" s="366">
        <v>2017</v>
      </c>
      <c r="S446" s="366">
        <v>2018</v>
      </c>
      <c r="T446" s="366">
        <v>2019</v>
      </c>
      <c r="U446" s="366">
        <v>2020</v>
      </c>
      <c r="V446" s="366">
        <v>2021</v>
      </c>
      <c r="Y446" s="330"/>
    </row>
    <row r="447" spans="1:25" x14ac:dyDescent="0.2">
      <c r="A447" s="366" t="s">
        <v>94</v>
      </c>
      <c r="B447" s="361">
        <v>1204</v>
      </c>
      <c r="C447" s="361">
        <v>1354</v>
      </c>
      <c r="D447" s="361">
        <v>1682</v>
      </c>
      <c r="E447" s="361">
        <v>1872</v>
      </c>
      <c r="F447" s="361">
        <v>2129</v>
      </c>
      <c r="G447" s="361">
        <v>2291</v>
      </c>
      <c r="H447" s="361">
        <v>2451</v>
      </c>
      <c r="I447" s="361">
        <v>2565</v>
      </c>
      <c r="J447" s="361">
        <v>2681</v>
      </c>
      <c r="K447" s="361">
        <v>2931</v>
      </c>
      <c r="L447" s="361">
        <v>3116</v>
      </c>
      <c r="M447" s="361">
        <v>3116</v>
      </c>
      <c r="N447" s="361">
        <v>2955</v>
      </c>
      <c r="O447" s="361">
        <v>2879</v>
      </c>
      <c r="P447" s="361">
        <v>2904</v>
      </c>
      <c r="Q447" s="361">
        <v>2885</v>
      </c>
      <c r="R447" s="361">
        <v>2997</v>
      </c>
      <c r="S447" s="361">
        <v>2967</v>
      </c>
      <c r="T447" s="361">
        <v>2934</v>
      </c>
      <c r="U447" s="361">
        <v>3126</v>
      </c>
      <c r="V447" s="361">
        <v>3216</v>
      </c>
      <c r="Y447" s="330"/>
    </row>
    <row r="448" spans="1:25" x14ac:dyDescent="0.2">
      <c r="A448" s="366" t="s">
        <v>91</v>
      </c>
      <c r="B448" s="315">
        <v>283</v>
      </c>
      <c r="C448" s="315">
        <v>330</v>
      </c>
      <c r="D448" s="315">
        <v>320</v>
      </c>
      <c r="E448" s="315">
        <v>359</v>
      </c>
      <c r="F448" s="315">
        <v>416</v>
      </c>
      <c r="G448" s="315">
        <v>495</v>
      </c>
      <c r="H448" s="315">
        <v>507</v>
      </c>
      <c r="I448" s="315">
        <v>557</v>
      </c>
      <c r="J448" s="315">
        <v>594</v>
      </c>
      <c r="K448" s="315">
        <v>624</v>
      </c>
      <c r="L448" s="315">
        <v>675</v>
      </c>
      <c r="M448" s="315">
        <v>787</v>
      </c>
      <c r="N448" s="315">
        <v>884</v>
      </c>
      <c r="O448" s="315">
        <v>935</v>
      </c>
      <c r="P448" s="315">
        <v>945</v>
      </c>
      <c r="Q448" s="315">
        <v>955</v>
      </c>
      <c r="R448" s="315">
        <v>952</v>
      </c>
      <c r="S448" s="315">
        <v>973</v>
      </c>
      <c r="T448" s="315">
        <v>928</v>
      </c>
      <c r="U448" s="315">
        <v>878</v>
      </c>
      <c r="V448" s="315">
        <v>801</v>
      </c>
      <c r="Y448" s="330"/>
    </row>
    <row r="449" spans="1:25" x14ac:dyDescent="0.2">
      <c r="A449" s="519"/>
      <c r="Y449" s="330"/>
    </row>
    <row r="450" spans="1:25" x14ac:dyDescent="0.2">
      <c r="A450" s="526" t="s">
        <v>1122</v>
      </c>
      <c r="Y450" s="330"/>
    </row>
    <row r="451" spans="1:25" x14ac:dyDescent="0.2">
      <c r="A451" s="527" t="s">
        <v>641</v>
      </c>
      <c r="Y451" s="330"/>
    </row>
    <row r="452" spans="1:25" x14ac:dyDescent="0.2">
      <c r="A452" s="366" t="s">
        <v>642</v>
      </c>
      <c r="Y452" s="330"/>
    </row>
    <row r="453" spans="1:25" x14ac:dyDescent="0.2">
      <c r="A453" s="366"/>
      <c r="B453" s="366">
        <v>2001</v>
      </c>
      <c r="C453" s="366">
        <v>2002</v>
      </c>
      <c r="D453" s="366">
        <v>2003</v>
      </c>
      <c r="E453" s="366">
        <v>2004</v>
      </c>
      <c r="F453" s="366">
        <v>2005</v>
      </c>
      <c r="G453" s="366">
        <v>2006</v>
      </c>
      <c r="H453" s="366">
        <v>2007</v>
      </c>
      <c r="I453" s="366">
        <v>2008</v>
      </c>
      <c r="J453" s="366">
        <v>2009</v>
      </c>
      <c r="K453" s="366">
        <v>2010</v>
      </c>
      <c r="L453" s="366">
        <v>2011</v>
      </c>
      <c r="M453" s="366">
        <v>2012</v>
      </c>
      <c r="N453" s="366">
        <v>2013</v>
      </c>
      <c r="O453" s="366">
        <v>2014</v>
      </c>
      <c r="P453" s="366">
        <v>2015</v>
      </c>
      <c r="Q453" s="366">
        <v>2016</v>
      </c>
      <c r="R453" s="366">
        <v>2017</v>
      </c>
      <c r="S453" s="366">
        <v>2018</v>
      </c>
      <c r="T453" s="366">
        <v>2019</v>
      </c>
      <c r="U453" s="366">
        <v>2020</v>
      </c>
      <c r="V453" s="366">
        <v>2021</v>
      </c>
      <c r="Y453" s="330"/>
    </row>
    <row r="454" spans="1:25" x14ac:dyDescent="0.2">
      <c r="A454" s="366" t="s">
        <v>643</v>
      </c>
      <c r="B454" s="361">
        <v>5053</v>
      </c>
      <c r="C454" s="361">
        <v>5504</v>
      </c>
      <c r="D454" s="361">
        <v>5982</v>
      </c>
      <c r="E454" s="361">
        <v>6507</v>
      </c>
      <c r="F454" s="361">
        <v>6957</v>
      </c>
      <c r="G454" s="361">
        <v>7422</v>
      </c>
      <c r="H454" s="361">
        <v>7597</v>
      </c>
      <c r="I454" s="361">
        <v>7819</v>
      </c>
      <c r="J454" s="361">
        <v>8036</v>
      </c>
      <c r="K454" s="361">
        <v>8205</v>
      </c>
      <c r="L454" s="361">
        <v>8535</v>
      </c>
      <c r="M454" s="361">
        <v>8587</v>
      </c>
      <c r="N454" s="361">
        <v>8853</v>
      </c>
      <c r="O454" s="361">
        <v>8882</v>
      </c>
      <c r="P454" s="361">
        <v>9077</v>
      </c>
      <c r="Q454" s="361">
        <v>9271</v>
      </c>
      <c r="R454" s="361">
        <v>9033</v>
      </c>
      <c r="S454" s="361">
        <v>8894</v>
      </c>
      <c r="T454" s="361">
        <v>9027</v>
      </c>
      <c r="U454" s="361">
        <v>9400</v>
      </c>
      <c r="V454" s="361">
        <v>9779</v>
      </c>
      <c r="Y454" s="330"/>
    </row>
    <row r="455" spans="1:25" x14ac:dyDescent="0.2">
      <c r="A455" s="366" t="s">
        <v>631</v>
      </c>
      <c r="B455" s="361">
        <v>3937</v>
      </c>
      <c r="C455" s="361">
        <v>4095</v>
      </c>
      <c r="D455" s="361">
        <v>4283</v>
      </c>
      <c r="E455" s="361">
        <v>4557</v>
      </c>
      <c r="F455" s="361">
        <v>4753</v>
      </c>
      <c r="G455" s="361">
        <v>5081</v>
      </c>
      <c r="H455" s="361">
        <v>5194</v>
      </c>
      <c r="I455" s="361">
        <v>5332</v>
      </c>
      <c r="J455" s="361">
        <v>5463</v>
      </c>
      <c r="K455" s="361">
        <v>5545</v>
      </c>
      <c r="L455" s="361">
        <v>5644</v>
      </c>
      <c r="M455" s="361">
        <v>5630</v>
      </c>
      <c r="N455" s="361">
        <v>5743</v>
      </c>
      <c r="O455" s="361">
        <v>5826</v>
      </c>
      <c r="P455" s="361">
        <v>6027</v>
      </c>
      <c r="Q455" s="361">
        <v>6110</v>
      </c>
      <c r="R455" s="361">
        <v>6010</v>
      </c>
      <c r="S455" s="361">
        <v>6075</v>
      </c>
      <c r="T455" s="361">
        <v>6152</v>
      </c>
      <c r="U455" s="361">
        <v>6350</v>
      </c>
      <c r="V455" s="361">
        <v>6405</v>
      </c>
      <c r="Y455" s="330"/>
    </row>
    <row r="456" spans="1:25" x14ac:dyDescent="0.2">
      <c r="A456" s="366"/>
      <c r="Y456" s="330"/>
    </row>
    <row r="457" spans="1:25" x14ac:dyDescent="0.2">
      <c r="A457" s="366" t="s">
        <v>646</v>
      </c>
      <c r="Y457" s="330"/>
    </row>
    <row r="458" spans="1:25" x14ac:dyDescent="0.2">
      <c r="A458" s="366"/>
      <c r="B458" s="366">
        <v>2001</v>
      </c>
      <c r="C458" s="366">
        <v>2002</v>
      </c>
      <c r="D458" s="366">
        <v>2003</v>
      </c>
      <c r="E458" s="366">
        <v>2004</v>
      </c>
      <c r="F458" s="366">
        <v>2005</v>
      </c>
      <c r="G458" s="366">
        <v>2006</v>
      </c>
      <c r="H458" s="366">
        <v>2007</v>
      </c>
      <c r="I458" s="366">
        <v>2008</v>
      </c>
      <c r="J458" s="366">
        <v>2009</v>
      </c>
      <c r="K458" s="366">
        <v>2010</v>
      </c>
      <c r="L458" s="366">
        <v>2011</v>
      </c>
      <c r="M458" s="366">
        <v>2012</v>
      </c>
      <c r="N458" s="366">
        <v>2013</v>
      </c>
      <c r="O458" s="366">
        <v>2014</v>
      </c>
      <c r="P458" s="366">
        <v>2015</v>
      </c>
      <c r="Q458" s="366">
        <v>2016</v>
      </c>
      <c r="R458" s="366">
        <v>2017</v>
      </c>
      <c r="S458" s="366">
        <v>2018</v>
      </c>
      <c r="T458" s="366">
        <v>2019</v>
      </c>
      <c r="U458" s="366">
        <v>2020</v>
      </c>
      <c r="V458" s="366">
        <v>2021</v>
      </c>
      <c r="Y458" s="330"/>
    </row>
    <row r="459" spans="1:25" x14ac:dyDescent="0.2">
      <c r="A459" s="366" t="s">
        <v>647</v>
      </c>
      <c r="B459" s="361">
        <v>486</v>
      </c>
      <c r="C459" s="361">
        <v>510</v>
      </c>
      <c r="D459" s="361">
        <v>638</v>
      </c>
      <c r="E459" s="361">
        <v>630</v>
      </c>
      <c r="F459" s="361">
        <v>685</v>
      </c>
      <c r="G459" s="361">
        <v>713</v>
      </c>
      <c r="H459" s="361">
        <v>809</v>
      </c>
      <c r="I459" s="361">
        <v>843</v>
      </c>
      <c r="J459" s="361">
        <v>981</v>
      </c>
      <c r="K459" s="361">
        <v>1025</v>
      </c>
      <c r="L459" s="361">
        <v>1032</v>
      </c>
      <c r="M459" s="361">
        <v>1114</v>
      </c>
      <c r="N459" s="361">
        <v>956</v>
      </c>
      <c r="O459" s="361">
        <v>1041</v>
      </c>
      <c r="P459" s="361">
        <v>1024</v>
      </c>
      <c r="Q459" s="361">
        <v>1085</v>
      </c>
      <c r="R459" s="361">
        <v>1278</v>
      </c>
      <c r="S459" s="361">
        <v>1227</v>
      </c>
      <c r="T459" s="361">
        <v>1191</v>
      </c>
      <c r="U459" s="361">
        <v>1163</v>
      </c>
      <c r="V459" s="361">
        <v>1211</v>
      </c>
      <c r="Y459" s="330"/>
    </row>
    <row r="460" spans="1:25" x14ac:dyDescent="0.2">
      <c r="A460" s="366" t="s">
        <v>631</v>
      </c>
      <c r="B460" s="361">
        <v>528</v>
      </c>
      <c r="C460" s="361">
        <v>455</v>
      </c>
      <c r="D460" s="361">
        <v>476</v>
      </c>
      <c r="E460" s="361">
        <v>540</v>
      </c>
      <c r="F460" s="361">
        <v>540</v>
      </c>
      <c r="G460" s="361">
        <v>493</v>
      </c>
      <c r="H460" s="361">
        <v>512</v>
      </c>
      <c r="I460" s="361">
        <v>519</v>
      </c>
      <c r="J460" s="361">
        <v>545</v>
      </c>
      <c r="K460" s="361">
        <v>627</v>
      </c>
      <c r="L460" s="361">
        <v>652</v>
      </c>
      <c r="M460" s="361">
        <v>679</v>
      </c>
      <c r="N460" s="361">
        <v>624</v>
      </c>
      <c r="O460" s="361">
        <v>669</v>
      </c>
      <c r="P460" s="361">
        <v>597</v>
      </c>
      <c r="Q460" s="361">
        <v>708</v>
      </c>
      <c r="R460" s="361">
        <v>749</v>
      </c>
      <c r="S460" s="361">
        <v>659</v>
      </c>
      <c r="T460" s="361">
        <v>725</v>
      </c>
      <c r="U460" s="361">
        <v>779</v>
      </c>
      <c r="V460" s="361">
        <v>768</v>
      </c>
      <c r="Y460" s="330"/>
    </row>
    <row r="462" spans="1:25" x14ac:dyDescent="0.2">
      <c r="A462" s="365" t="s">
        <v>1206</v>
      </c>
    </row>
    <row r="463" spans="1:25" x14ac:dyDescent="0.2">
      <c r="A463" s="362" t="s">
        <v>648</v>
      </c>
    </row>
    <row r="464" spans="1:25" x14ac:dyDescent="0.2">
      <c r="C464" s="315" t="s">
        <v>95</v>
      </c>
    </row>
    <row r="465" spans="1:3" x14ac:dyDescent="0.2">
      <c r="A465" s="315" t="s">
        <v>235</v>
      </c>
      <c r="B465" s="366" t="s">
        <v>37</v>
      </c>
      <c r="C465" s="558">
        <v>0.81945661700262928</v>
      </c>
    </row>
    <row r="466" spans="1:3" x14ac:dyDescent="0.2">
      <c r="A466" s="315" t="s">
        <v>249</v>
      </c>
      <c r="B466" s="366" t="s">
        <v>39</v>
      </c>
      <c r="C466" s="558">
        <v>0.79847818333135179</v>
      </c>
    </row>
    <row r="467" spans="1:3" x14ac:dyDescent="0.2">
      <c r="A467" s="315" t="s">
        <v>251</v>
      </c>
      <c r="B467" s="366" t="s">
        <v>35</v>
      </c>
      <c r="C467" s="558">
        <v>0.78709192619186774</v>
      </c>
    </row>
    <row r="468" spans="1:3" x14ac:dyDescent="0.2">
      <c r="A468" s="315" t="s">
        <v>237</v>
      </c>
      <c r="B468" s="366" t="s">
        <v>97</v>
      </c>
      <c r="C468" s="558">
        <v>0.78549121510477504</v>
      </c>
    </row>
    <row r="469" spans="1:3" x14ac:dyDescent="0.2">
      <c r="A469" s="315" t="s">
        <v>233</v>
      </c>
      <c r="B469" s="366" t="s">
        <v>63</v>
      </c>
      <c r="C469" s="558">
        <v>0.77758064516129033</v>
      </c>
    </row>
    <row r="470" spans="1:3" x14ac:dyDescent="0.2">
      <c r="A470" s="315" t="s">
        <v>278</v>
      </c>
      <c r="B470" s="366" t="s">
        <v>67</v>
      </c>
      <c r="C470" s="558">
        <v>0.76919447677161634</v>
      </c>
    </row>
    <row r="471" spans="1:3" x14ac:dyDescent="0.2">
      <c r="A471" s="315" t="s">
        <v>274</v>
      </c>
      <c r="B471" s="366" t="s">
        <v>45</v>
      </c>
      <c r="C471" s="558">
        <v>0.76146679407548967</v>
      </c>
    </row>
    <row r="472" spans="1:3" x14ac:dyDescent="0.2">
      <c r="A472" s="315" t="s">
        <v>264</v>
      </c>
      <c r="B472" s="366" t="s">
        <v>57</v>
      </c>
      <c r="C472" s="558">
        <v>0.75280183638432896</v>
      </c>
    </row>
    <row r="473" spans="1:3" x14ac:dyDescent="0.2">
      <c r="A473" s="315" t="s">
        <v>339</v>
      </c>
      <c r="B473" s="366" t="s">
        <v>87</v>
      </c>
      <c r="C473" s="558">
        <v>0.74897119341563789</v>
      </c>
    </row>
    <row r="474" spans="1:3" x14ac:dyDescent="0.2">
      <c r="A474" s="315" t="s">
        <v>241</v>
      </c>
      <c r="B474" s="366" t="s">
        <v>43</v>
      </c>
      <c r="C474" s="558">
        <v>0.74015497293280963</v>
      </c>
    </row>
    <row r="475" spans="1:3" x14ac:dyDescent="0.2">
      <c r="A475" s="315" t="s">
        <v>272</v>
      </c>
      <c r="B475" s="366" t="s">
        <v>47</v>
      </c>
      <c r="C475" s="558">
        <v>0.73446627721720659</v>
      </c>
    </row>
    <row r="476" spans="1:3" x14ac:dyDescent="0.2">
      <c r="A476" s="315" t="s">
        <v>243</v>
      </c>
      <c r="B476" s="366" t="s">
        <v>75</v>
      </c>
      <c r="C476" s="558">
        <v>0.73403362754639734</v>
      </c>
    </row>
    <row r="477" spans="1:3" x14ac:dyDescent="0.2">
      <c r="A477" s="315" t="s">
        <v>231</v>
      </c>
      <c r="B477" s="366" t="s">
        <v>55</v>
      </c>
      <c r="C477" s="558">
        <v>0.7307338298050372</v>
      </c>
    </row>
    <row r="478" spans="1:3" x14ac:dyDescent="0.2">
      <c r="A478" s="315" t="s">
        <v>227</v>
      </c>
      <c r="B478" s="366" t="s">
        <v>77</v>
      </c>
      <c r="C478" s="558">
        <v>0.72261349669313457</v>
      </c>
    </row>
    <row r="479" spans="1:3" x14ac:dyDescent="0.2">
      <c r="A479" s="315" t="s">
        <v>239</v>
      </c>
      <c r="B479" s="366" t="s">
        <v>73</v>
      </c>
      <c r="C479" s="558">
        <v>0.72184328206421011</v>
      </c>
    </row>
    <row r="480" spans="1:3" x14ac:dyDescent="0.2">
      <c r="A480" s="315" t="s">
        <v>262</v>
      </c>
      <c r="B480" s="366" t="s">
        <v>49</v>
      </c>
      <c r="C480" s="558">
        <v>0.72096076349646676</v>
      </c>
    </row>
    <row r="481" spans="1:4" x14ac:dyDescent="0.2">
      <c r="A481" s="315" t="s">
        <v>276</v>
      </c>
      <c r="B481" s="366" t="s">
        <v>51</v>
      </c>
      <c r="C481" s="558">
        <v>0.70826036889909449</v>
      </c>
    </row>
    <row r="482" spans="1:4" x14ac:dyDescent="0.2">
      <c r="B482" s="366" t="s">
        <v>65</v>
      </c>
      <c r="C482" s="558">
        <v>0.70020442800715033</v>
      </c>
    </row>
    <row r="483" spans="1:4" x14ac:dyDescent="0.2">
      <c r="A483" s="315" t="s">
        <v>268</v>
      </c>
      <c r="B483" s="366" t="s">
        <v>41</v>
      </c>
      <c r="C483" s="558">
        <v>0.67923881364649408</v>
      </c>
    </row>
    <row r="484" spans="1:4" x14ac:dyDescent="0.2">
      <c r="A484" s="315" t="s">
        <v>255</v>
      </c>
      <c r="B484" s="366" t="s">
        <v>59</v>
      </c>
      <c r="C484" s="558">
        <v>0.66505949938448916</v>
      </c>
    </row>
    <row r="485" spans="1:4" x14ac:dyDescent="0.2">
      <c r="A485" s="315" t="s">
        <v>257</v>
      </c>
      <c r="B485" s="366" t="s">
        <v>83</v>
      </c>
      <c r="C485" s="558">
        <v>0.66271463614063775</v>
      </c>
    </row>
    <row r="486" spans="1:4" x14ac:dyDescent="0.2">
      <c r="A486" s="315" t="s">
        <v>270</v>
      </c>
      <c r="B486" s="366" t="s">
        <v>81</v>
      </c>
      <c r="C486" s="558">
        <v>0.6508900450677757</v>
      </c>
    </row>
    <row r="487" spans="1:4" x14ac:dyDescent="0.2">
      <c r="A487" s="315" t="s">
        <v>266</v>
      </c>
      <c r="B487" s="366" t="s">
        <v>69</v>
      </c>
      <c r="C487" s="558">
        <v>0.64856961987158235</v>
      </c>
    </row>
    <row r="488" spans="1:4" x14ac:dyDescent="0.2">
      <c r="A488" s="315" t="s">
        <v>258</v>
      </c>
      <c r="B488" s="366" t="s">
        <v>71</v>
      </c>
      <c r="C488" s="558">
        <v>0.64641609376760956</v>
      </c>
    </row>
    <row r="489" spans="1:4" x14ac:dyDescent="0.2">
      <c r="A489" s="315" t="s">
        <v>245</v>
      </c>
      <c r="B489" s="366" t="s">
        <v>79</v>
      </c>
      <c r="C489" s="558">
        <v>0.6320979498522884</v>
      </c>
    </row>
    <row r="490" spans="1:4" x14ac:dyDescent="0.2">
      <c r="A490" s="315" t="s">
        <v>229</v>
      </c>
      <c r="B490" s="366" t="s">
        <v>61</v>
      </c>
      <c r="C490" s="558">
        <v>0.63049339444594232</v>
      </c>
    </row>
    <row r="491" spans="1:4" x14ac:dyDescent="0.2">
      <c r="A491" s="315" t="s">
        <v>247</v>
      </c>
      <c r="B491" s="366" t="s">
        <v>85</v>
      </c>
      <c r="C491" s="558">
        <v>0.63042124922183029</v>
      </c>
    </row>
    <row r="493" spans="1:4" x14ac:dyDescent="0.2">
      <c r="A493" s="332" t="s">
        <v>1207</v>
      </c>
      <c r="B493" s="366"/>
      <c r="C493" s="558"/>
    </row>
    <row r="494" spans="1:4" x14ac:dyDescent="0.2">
      <c r="A494" s="334" t="s">
        <v>649</v>
      </c>
      <c r="D494" s="333"/>
    </row>
    <row r="495" spans="1:4" x14ac:dyDescent="0.2">
      <c r="A495" s="333"/>
      <c r="B495" s="335"/>
      <c r="C495" s="335" t="s">
        <v>98</v>
      </c>
      <c r="D495" s="333"/>
    </row>
    <row r="496" spans="1:4" x14ac:dyDescent="0.2">
      <c r="A496" s="333" t="s">
        <v>235</v>
      </c>
      <c r="B496" s="336" t="s">
        <v>37</v>
      </c>
      <c r="C496" s="560">
        <v>0.86125385405960941</v>
      </c>
      <c r="D496" s="333"/>
    </row>
    <row r="497" spans="1:4" x14ac:dyDescent="0.2">
      <c r="A497" s="333" t="s">
        <v>251</v>
      </c>
      <c r="B497" s="336" t="s">
        <v>35</v>
      </c>
      <c r="C497" s="560">
        <v>0.83744439951475935</v>
      </c>
      <c r="D497" s="333"/>
    </row>
    <row r="498" spans="1:4" x14ac:dyDescent="0.2">
      <c r="A498" s="333" t="s">
        <v>249</v>
      </c>
      <c r="B498" s="336" t="s">
        <v>39</v>
      </c>
      <c r="C498" s="560">
        <v>0.82734190501180793</v>
      </c>
      <c r="D498" s="333"/>
    </row>
    <row r="499" spans="1:4" x14ac:dyDescent="0.2">
      <c r="A499" s="333" t="s">
        <v>339</v>
      </c>
      <c r="B499" s="336" t="s">
        <v>87</v>
      </c>
      <c r="C499" s="560">
        <v>0.82608695652173914</v>
      </c>
      <c r="D499" s="333"/>
    </row>
    <row r="500" spans="1:4" x14ac:dyDescent="0.2">
      <c r="A500" s="333" t="s">
        <v>237</v>
      </c>
      <c r="B500" s="336" t="s">
        <v>97</v>
      </c>
      <c r="C500" s="560">
        <v>0.807032590051458</v>
      </c>
      <c r="D500" s="333"/>
    </row>
    <row r="501" spans="1:4" x14ac:dyDescent="0.2">
      <c r="A501" s="333" t="s">
        <v>278</v>
      </c>
      <c r="B501" s="336" t="s">
        <v>67</v>
      </c>
      <c r="C501" s="560">
        <v>0.79849465205334746</v>
      </c>
      <c r="D501" s="333"/>
    </row>
    <row r="502" spans="1:4" x14ac:dyDescent="0.2">
      <c r="A502" s="333" t="s">
        <v>241</v>
      </c>
      <c r="B502" s="336" t="s">
        <v>43</v>
      </c>
      <c r="C502" s="560">
        <v>0.7867141766352761</v>
      </c>
      <c r="D502" s="333"/>
    </row>
    <row r="503" spans="1:4" x14ac:dyDescent="0.2">
      <c r="A503" s="333" t="s">
        <v>231</v>
      </c>
      <c r="B503" s="336" t="s">
        <v>55</v>
      </c>
      <c r="C503" s="560">
        <v>0.77529718759060595</v>
      </c>
      <c r="D503" s="333"/>
    </row>
    <row r="504" spans="1:4" x14ac:dyDescent="0.2">
      <c r="A504" s="333" t="s">
        <v>274</v>
      </c>
      <c r="B504" s="336" t="s">
        <v>45</v>
      </c>
      <c r="C504" s="560">
        <v>0.76997422680412375</v>
      </c>
      <c r="D504" s="333"/>
    </row>
    <row r="505" spans="1:4" x14ac:dyDescent="0.2">
      <c r="A505" s="333" t="s">
        <v>233</v>
      </c>
      <c r="B505" s="336" t="s">
        <v>63</v>
      </c>
      <c r="C505" s="560">
        <v>0.76942543818539699</v>
      </c>
      <c r="D505" s="333"/>
    </row>
    <row r="506" spans="1:4" x14ac:dyDescent="0.2">
      <c r="A506" s="333" t="s">
        <v>264</v>
      </c>
      <c r="B506" s="336" t="s">
        <v>57</v>
      </c>
      <c r="C506" s="560">
        <v>0.76104417670682734</v>
      </c>
      <c r="D506" s="333"/>
    </row>
    <row r="507" spans="1:4" x14ac:dyDescent="0.2">
      <c r="A507" s="333" t="s">
        <v>255</v>
      </c>
      <c r="B507" s="337" t="s">
        <v>59</v>
      </c>
      <c r="C507" s="684">
        <v>0.75940860215053763</v>
      </c>
      <c r="D507" s="333"/>
    </row>
    <row r="508" spans="1:4" x14ac:dyDescent="0.2">
      <c r="A508" s="333" t="s">
        <v>243</v>
      </c>
      <c r="B508" s="336" t="s">
        <v>75</v>
      </c>
      <c r="C508" s="560">
        <v>0.75722543352601157</v>
      </c>
      <c r="D508" s="333"/>
    </row>
    <row r="509" spans="1:4" x14ac:dyDescent="0.2">
      <c r="A509" s="333" t="s">
        <v>272</v>
      </c>
      <c r="B509" s="336" t="s">
        <v>47</v>
      </c>
      <c r="C509" s="560">
        <v>0.75262123197903019</v>
      </c>
      <c r="D509" s="333"/>
    </row>
    <row r="510" spans="1:4" x14ac:dyDescent="0.2">
      <c r="A510" s="333" t="s">
        <v>227</v>
      </c>
      <c r="B510" s="336" t="s">
        <v>77</v>
      </c>
      <c r="C510" s="560">
        <v>0.72916748904590845</v>
      </c>
      <c r="D510" s="333"/>
    </row>
    <row r="511" spans="1:4" x14ac:dyDescent="0.2">
      <c r="A511" s="333" t="s">
        <v>226</v>
      </c>
      <c r="B511" s="336" t="s">
        <v>65</v>
      </c>
      <c r="C511" s="560">
        <v>0.71909937888198761</v>
      </c>
      <c r="D511" s="333"/>
    </row>
    <row r="512" spans="1:4" x14ac:dyDescent="0.2">
      <c r="A512" s="333" t="s">
        <v>276</v>
      </c>
      <c r="B512" s="336" t="s">
        <v>51</v>
      </c>
      <c r="C512" s="560">
        <v>0.72374001380806785</v>
      </c>
      <c r="D512" s="333"/>
    </row>
    <row r="513" spans="1:4" x14ac:dyDescent="0.2">
      <c r="A513" s="333" t="s">
        <v>239</v>
      </c>
      <c r="B513" s="338" t="s">
        <v>73</v>
      </c>
      <c r="C513" s="560">
        <v>0.71973771375318596</v>
      </c>
      <c r="D513" s="333"/>
    </row>
    <row r="514" spans="1:4" x14ac:dyDescent="0.2">
      <c r="A514" s="333" t="s">
        <v>262</v>
      </c>
      <c r="B514" s="336" t="s">
        <v>49</v>
      </c>
      <c r="C514" s="560">
        <v>0.71870611671728557</v>
      </c>
      <c r="D514" s="333"/>
    </row>
    <row r="515" spans="1:4" x14ac:dyDescent="0.2">
      <c r="A515" s="333" t="s">
        <v>257</v>
      </c>
      <c r="B515" s="336" t="s">
        <v>83</v>
      </c>
      <c r="C515" s="560">
        <v>0.71726190476190477</v>
      </c>
      <c r="D515" s="333"/>
    </row>
    <row r="516" spans="1:4" x14ac:dyDescent="0.2">
      <c r="A516" s="333" t="s">
        <v>268</v>
      </c>
      <c r="B516" s="336" t="s">
        <v>41</v>
      </c>
      <c r="C516" s="560">
        <v>0.70096752418810471</v>
      </c>
      <c r="D516" s="333"/>
    </row>
    <row r="517" spans="1:4" x14ac:dyDescent="0.2">
      <c r="A517" s="333" t="s">
        <v>229</v>
      </c>
      <c r="B517" s="336" t="s">
        <v>61</v>
      </c>
      <c r="C517" s="560">
        <v>0.68742972790645374</v>
      </c>
      <c r="D517" s="333"/>
    </row>
    <row r="518" spans="1:4" x14ac:dyDescent="0.2">
      <c r="A518" s="333" t="s">
        <v>270</v>
      </c>
      <c r="B518" s="336" t="s">
        <v>81</v>
      </c>
      <c r="C518" s="560">
        <v>0.68554880632857751</v>
      </c>
      <c r="D518" s="333"/>
    </row>
    <row r="519" spans="1:4" x14ac:dyDescent="0.2">
      <c r="A519" s="333" t="s">
        <v>247</v>
      </c>
      <c r="B519" s="336" t="s">
        <v>85</v>
      </c>
      <c r="C519" s="560">
        <v>0.67706708268330729</v>
      </c>
      <c r="D519" s="333"/>
    </row>
    <row r="520" spans="1:4" x14ac:dyDescent="0.2">
      <c r="A520" s="333" t="s">
        <v>266</v>
      </c>
      <c r="B520" s="336" t="s">
        <v>69</v>
      </c>
      <c r="C520" s="560">
        <v>0.67483936422049373</v>
      </c>
      <c r="D520" s="333"/>
    </row>
    <row r="521" spans="1:4" x14ac:dyDescent="0.2">
      <c r="A521" s="333" t="s">
        <v>258</v>
      </c>
      <c r="B521" s="336" t="s">
        <v>71</v>
      </c>
      <c r="C521" s="560">
        <v>0.64304061348322972</v>
      </c>
      <c r="D521" s="333"/>
    </row>
    <row r="522" spans="1:4" x14ac:dyDescent="0.2">
      <c r="A522" s="333" t="s">
        <v>245</v>
      </c>
      <c r="B522" s="336" t="s">
        <v>79</v>
      </c>
      <c r="C522" s="560">
        <v>0.64117236295922719</v>
      </c>
      <c r="D522" s="333"/>
    </row>
    <row r="523" spans="1:4" x14ac:dyDescent="0.2">
      <c r="A523" s="333"/>
      <c r="D523" s="333"/>
    </row>
    <row r="524" spans="1:4" x14ac:dyDescent="0.2">
      <c r="A524" s="559" t="s">
        <v>1208</v>
      </c>
      <c r="B524" s="336"/>
      <c r="C524" s="560"/>
    </row>
    <row r="525" spans="1:4" x14ac:dyDescent="0.2">
      <c r="A525" s="334" t="s">
        <v>650</v>
      </c>
      <c r="D525" s="333"/>
    </row>
    <row r="526" spans="1:4" x14ac:dyDescent="0.2">
      <c r="A526" s="333"/>
      <c r="B526" s="335"/>
      <c r="C526" s="335" t="s">
        <v>99</v>
      </c>
      <c r="D526" s="333"/>
    </row>
    <row r="527" spans="1:4" x14ac:dyDescent="0.2">
      <c r="A527" s="333" t="s">
        <v>251</v>
      </c>
      <c r="B527" s="371" t="s">
        <v>35</v>
      </c>
      <c r="C527" s="560">
        <v>0.70463320463320467</v>
      </c>
      <c r="D527" s="333"/>
    </row>
    <row r="528" spans="1:4" x14ac:dyDescent="0.2">
      <c r="A528" s="333" t="s">
        <v>249</v>
      </c>
      <c r="B528" s="371" t="s">
        <v>39</v>
      </c>
      <c r="C528" s="560">
        <v>0.68929207840596141</v>
      </c>
      <c r="D528" s="333"/>
    </row>
    <row r="529" spans="1:4" x14ac:dyDescent="0.2">
      <c r="A529" s="333" t="s">
        <v>264</v>
      </c>
      <c r="B529" s="371" t="s">
        <v>57</v>
      </c>
      <c r="C529" s="560">
        <v>0.68759863776061136</v>
      </c>
      <c r="D529" s="333"/>
    </row>
    <row r="530" spans="1:4" x14ac:dyDescent="0.2">
      <c r="A530" s="333" t="s">
        <v>235</v>
      </c>
      <c r="B530" s="371" t="s">
        <v>37</v>
      </c>
      <c r="C530" s="560">
        <v>0.68016194331983804</v>
      </c>
      <c r="D530" s="333"/>
    </row>
    <row r="531" spans="1:4" x14ac:dyDescent="0.2">
      <c r="A531" s="333" t="s">
        <v>276</v>
      </c>
      <c r="B531" s="371" t="s">
        <v>51</v>
      </c>
      <c r="C531" s="560">
        <v>0.67047978102566752</v>
      </c>
      <c r="D531" s="333"/>
    </row>
    <row r="532" spans="1:4" x14ac:dyDescent="0.2">
      <c r="A532" s="333" t="s">
        <v>339</v>
      </c>
      <c r="B532" s="371" t="s">
        <v>87</v>
      </c>
      <c r="C532" s="560">
        <v>0.66470588235294115</v>
      </c>
      <c r="D532" s="333"/>
    </row>
    <row r="533" spans="1:4" x14ac:dyDescent="0.2">
      <c r="A533" s="333" t="s">
        <v>233</v>
      </c>
      <c r="B533" s="371" t="s">
        <v>63</v>
      </c>
      <c r="C533" s="560">
        <v>0.64850800878120174</v>
      </c>
      <c r="D533" s="333"/>
    </row>
    <row r="534" spans="1:4" x14ac:dyDescent="0.2">
      <c r="A534" s="333" t="s">
        <v>268</v>
      </c>
      <c r="B534" s="371" t="s">
        <v>41</v>
      </c>
      <c r="C534" s="560">
        <v>0.63864330070518893</v>
      </c>
      <c r="D534" s="333"/>
    </row>
    <row r="535" spans="1:4" x14ac:dyDescent="0.2">
      <c r="A535" s="333" t="s">
        <v>241</v>
      </c>
      <c r="B535" s="371" t="s">
        <v>43</v>
      </c>
      <c r="C535" s="560">
        <v>0.6265650517147523</v>
      </c>
      <c r="D535" s="333"/>
    </row>
    <row r="536" spans="1:4" x14ac:dyDescent="0.2">
      <c r="A536" s="333" t="s">
        <v>278</v>
      </c>
      <c r="B536" s="371" t="s">
        <v>67</v>
      </c>
      <c r="C536" s="560">
        <v>0.62091219697380551</v>
      </c>
      <c r="D536" s="333"/>
    </row>
    <row r="537" spans="1:4" x14ac:dyDescent="0.2">
      <c r="A537" s="333" t="s">
        <v>258</v>
      </c>
      <c r="B537" s="371" t="s">
        <v>71</v>
      </c>
      <c r="C537" s="560">
        <v>0.62082036451568101</v>
      </c>
      <c r="D537" s="333"/>
    </row>
    <row r="538" spans="1:4" x14ac:dyDescent="0.2">
      <c r="A538" s="333" t="s">
        <v>239</v>
      </c>
      <c r="B538" s="371" t="s">
        <v>73</v>
      </c>
      <c r="C538" s="560">
        <v>0.6172796044654103</v>
      </c>
      <c r="D538" s="333"/>
    </row>
    <row r="539" spans="1:4" x14ac:dyDescent="0.2">
      <c r="A539" s="333" t="s">
        <v>272</v>
      </c>
      <c r="B539" s="371" t="s">
        <v>47</v>
      </c>
      <c r="C539" s="560">
        <v>0.61585446819811451</v>
      </c>
      <c r="D539" s="339"/>
    </row>
    <row r="540" spans="1:4" x14ac:dyDescent="0.2">
      <c r="A540" s="333" t="s">
        <v>226</v>
      </c>
      <c r="B540" s="372" t="s">
        <v>65</v>
      </c>
      <c r="C540" s="560">
        <v>0.61075673515786033</v>
      </c>
      <c r="D540" s="3"/>
    </row>
    <row r="541" spans="1:4" x14ac:dyDescent="0.2">
      <c r="A541" s="333" t="s">
        <v>227</v>
      </c>
      <c r="B541" s="371" t="s">
        <v>77</v>
      </c>
      <c r="C541" s="560">
        <v>0.60169834209462192</v>
      </c>
      <c r="D541" s="333"/>
    </row>
    <row r="542" spans="1:4" x14ac:dyDescent="0.2">
      <c r="A542" s="333" t="s">
        <v>262</v>
      </c>
      <c r="B542" s="371" t="s">
        <v>49</v>
      </c>
      <c r="C542" s="560">
        <v>0.60036837513329366</v>
      </c>
      <c r="D542" s="333"/>
    </row>
    <row r="543" spans="1:4" x14ac:dyDescent="0.2">
      <c r="A543" s="333" t="s">
        <v>231</v>
      </c>
      <c r="B543" s="371" t="s">
        <v>55</v>
      </c>
      <c r="C543" s="560">
        <v>0.59508554065658237</v>
      </c>
      <c r="D543" s="333"/>
    </row>
    <row r="544" spans="1:4" x14ac:dyDescent="0.2">
      <c r="A544" s="333" t="s">
        <v>257</v>
      </c>
      <c r="B544" s="371" t="s">
        <v>83</v>
      </c>
      <c r="C544" s="560">
        <v>0.590521327014218</v>
      </c>
      <c r="D544" s="333"/>
    </row>
    <row r="545" spans="1:4" x14ac:dyDescent="0.2">
      <c r="A545" s="333" t="s">
        <v>237</v>
      </c>
      <c r="B545" s="371" t="s">
        <v>97</v>
      </c>
      <c r="C545" s="560">
        <v>0.58885714285714286</v>
      </c>
      <c r="D545" s="333"/>
    </row>
    <row r="546" spans="1:4" x14ac:dyDescent="0.2">
      <c r="A546" s="333" t="s">
        <v>270</v>
      </c>
      <c r="B546" s="371" t="s">
        <v>81</v>
      </c>
      <c r="C546" s="560">
        <v>0.57453906935908694</v>
      </c>
      <c r="D546" s="333"/>
    </row>
    <row r="547" spans="1:4" x14ac:dyDescent="0.2">
      <c r="A547" s="333" t="s">
        <v>247</v>
      </c>
      <c r="B547" s="371" t="s">
        <v>85</v>
      </c>
      <c r="C547" s="560">
        <v>0.57105030891438657</v>
      </c>
      <c r="D547" s="333"/>
    </row>
    <row r="548" spans="1:4" x14ac:dyDescent="0.2">
      <c r="A548" s="333" t="s">
        <v>245</v>
      </c>
      <c r="B548" s="371" t="s">
        <v>79</v>
      </c>
      <c r="C548" s="560">
        <v>0.56926456047073315</v>
      </c>
      <c r="D548" s="333"/>
    </row>
    <row r="549" spans="1:4" x14ac:dyDescent="0.2">
      <c r="A549" s="333" t="s">
        <v>255</v>
      </c>
      <c r="B549" s="371" t="s">
        <v>59</v>
      </c>
      <c r="C549" s="560">
        <v>0.56585254508103178</v>
      </c>
      <c r="D549" s="333"/>
    </row>
    <row r="550" spans="1:4" x14ac:dyDescent="0.2">
      <c r="A550" s="333" t="s">
        <v>243</v>
      </c>
      <c r="B550" s="371" t="s">
        <v>75</v>
      </c>
      <c r="C550" s="560">
        <v>0.56005988713578259</v>
      </c>
      <c r="D550" s="333"/>
    </row>
    <row r="551" spans="1:4" x14ac:dyDescent="0.2">
      <c r="A551" s="333" t="s">
        <v>266</v>
      </c>
      <c r="B551" s="371" t="s">
        <v>69</v>
      </c>
      <c r="C551" s="560">
        <v>0.53527145359019268</v>
      </c>
      <c r="D551" s="333"/>
    </row>
    <row r="552" spans="1:4" x14ac:dyDescent="0.2">
      <c r="A552" s="333" t="s">
        <v>229</v>
      </c>
      <c r="B552" s="371" t="s">
        <v>61</v>
      </c>
      <c r="C552" s="560">
        <v>0.53180199678838236</v>
      </c>
      <c r="D552" s="333"/>
    </row>
    <row r="553" spans="1:4" x14ac:dyDescent="0.2">
      <c r="D553" s="333"/>
    </row>
    <row r="554" spans="1:4" x14ac:dyDescent="0.2">
      <c r="A554" s="559" t="s">
        <v>1209</v>
      </c>
    </row>
    <row r="555" spans="1:4" x14ac:dyDescent="0.2">
      <c r="A555" s="561" t="s">
        <v>651</v>
      </c>
      <c r="D555" s="333"/>
    </row>
    <row r="556" spans="1:4" x14ac:dyDescent="0.2">
      <c r="A556" s="333"/>
      <c r="B556" s="335"/>
      <c r="C556" s="335" t="s">
        <v>100</v>
      </c>
      <c r="D556" s="333"/>
    </row>
    <row r="557" spans="1:4" x14ac:dyDescent="0.2">
      <c r="A557" s="333" t="s">
        <v>251</v>
      </c>
      <c r="B557" s="371" t="s">
        <v>35</v>
      </c>
      <c r="C557" s="560">
        <v>0.72861356932153387</v>
      </c>
      <c r="D557" s="333"/>
    </row>
    <row r="558" spans="1:4" x14ac:dyDescent="0.2">
      <c r="A558" s="333" t="s">
        <v>249</v>
      </c>
      <c r="B558" s="371" t="s">
        <v>39</v>
      </c>
      <c r="C558" s="560">
        <v>0.7</v>
      </c>
      <c r="D558" s="333"/>
    </row>
    <row r="559" spans="1:4" x14ac:dyDescent="0.2">
      <c r="A559" s="333" t="s">
        <v>235</v>
      </c>
      <c r="B559" s="371" t="s">
        <v>37</v>
      </c>
      <c r="C559" s="560">
        <v>0.6858974358974359</v>
      </c>
      <c r="D559" s="333"/>
    </row>
    <row r="560" spans="1:4" x14ac:dyDescent="0.2">
      <c r="A560" s="333" t="s">
        <v>276</v>
      </c>
      <c r="B560" s="371" t="s">
        <v>51</v>
      </c>
      <c r="C560" s="560">
        <v>0.67016451154288814</v>
      </c>
      <c r="D560" s="333"/>
    </row>
    <row r="561" spans="1:4" x14ac:dyDescent="0.2">
      <c r="A561" s="333" t="s">
        <v>264</v>
      </c>
      <c r="B561" s="371" t="s">
        <v>57</v>
      </c>
      <c r="C561" s="560">
        <v>0.66962305986696236</v>
      </c>
      <c r="D561" s="333"/>
    </row>
    <row r="562" spans="1:4" x14ac:dyDescent="0.2">
      <c r="A562" s="333" t="s">
        <v>241</v>
      </c>
      <c r="B562" s="371" t="s">
        <v>43</v>
      </c>
      <c r="C562" s="560">
        <v>0.65612648221343872</v>
      </c>
      <c r="D562" s="333"/>
    </row>
    <row r="563" spans="1:4" x14ac:dyDescent="0.2">
      <c r="A563" s="333" t="s">
        <v>268</v>
      </c>
      <c r="B563" s="371" t="s">
        <v>41</v>
      </c>
      <c r="C563" s="560">
        <v>0.64900323734878174</v>
      </c>
      <c r="D563" s="333"/>
    </row>
    <row r="564" spans="1:4" x14ac:dyDescent="0.2">
      <c r="A564" s="333" t="s">
        <v>257</v>
      </c>
      <c r="B564" s="371" t="s">
        <v>83</v>
      </c>
      <c r="C564" s="560">
        <v>0.63720930232558137</v>
      </c>
      <c r="D564" s="333"/>
    </row>
    <row r="565" spans="1:4" x14ac:dyDescent="0.2">
      <c r="A565" s="333" t="s">
        <v>239</v>
      </c>
      <c r="B565" s="371" t="s">
        <v>73</v>
      </c>
      <c r="C565" s="560">
        <v>0.63291171982100825</v>
      </c>
      <c r="D565" s="333"/>
    </row>
    <row r="566" spans="1:4" x14ac:dyDescent="0.2">
      <c r="A566" s="333" t="s">
        <v>233</v>
      </c>
      <c r="B566" s="371" t="s">
        <v>63</v>
      </c>
      <c r="C566" s="560">
        <v>0.62208398133748055</v>
      </c>
      <c r="D566" s="333"/>
    </row>
    <row r="567" spans="1:4" x14ac:dyDescent="0.2">
      <c r="A567" s="333" t="s">
        <v>272</v>
      </c>
      <c r="B567" s="371" t="s">
        <v>47</v>
      </c>
      <c r="C567" s="560">
        <v>0.61803713527851456</v>
      </c>
      <c r="D567" s="333"/>
    </row>
    <row r="568" spans="1:4" x14ac:dyDescent="0.2">
      <c r="A568" s="333" t="s">
        <v>226</v>
      </c>
      <c r="B568" s="371" t="s">
        <v>65</v>
      </c>
      <c r="C568" s="560">
        <v>0.61411806565201121</v>
      </c>
      <c r="D568" s="333"/>
    </row>
    <row r="569" spans="1:4" x14ac:dyDescent="0.2">
      <c r="A569" s="333" t="s">
        <v>227</v>
      </c>
      <c r="B569" s="372" t="s">
        <v>77</v>
      </c>
      <c r="C569" s="560">
        <v>0.61353331008022327</v>
      </c>
      <c r="D569" s="333"/>
    </row>
    <row r="570" spans="1:4" x14ac:dyDescent="0.2">
      <c r="A570" s="333" t="s">
        <v>270</v>
      </c>
      <c r="B570" s="371" t="s">
        <v>81</v>
      </c>
      <c r="C570" s="560">
        <v>0.61167256189994945</v>
      </c>
      <c r="D570" s="333"/>
    </row>
    <row r="571" spans="1:4" x14ac:dyDescent="0.2">
      <c r="A571" s="333" t="s">
        <v>258</v>
      </c>
      <c r="B571" s="371" t="s">
        <v>71</v>
      </c>
      <c r="C571" s="560">
        <v>0.60491312162971844</v>
      </c>
      <c r="D571" s="333"/>
    </row>
    <row r="572" spans="1:4" x14ac:dyDescent="0.2">
      <c r="A572" s="333" t="s">
        <v>231</v>
      </c>
      <c r="B572" s="371" t="s">
        <v>55</v>
      </c>
      <c r="C572" s="560">
        <v>0.60139860139860135</v>
      </c>
      <c r="D572" s="333"/>
    </row>
    <row r="573" spans="1:4" x14ac:dyDescent="0.2">
      <c r="A573" s="333" t="s">
        <v>339</v>
      </c>
      <c r="B573" s="371" t="s">
        <v>87</v>
      </c>
      <c r="C573" s="560">
        <v>0.6</v>
      </c>
      <c r="D573" s="333"/>
    </row>
    <row r="574" spans="1:4" x14ac:dyDescent="0.2">
      <c r="A574" s="333" t="s">
        <v>262</v>
      </c>
      <c r="B574" s="371" t="s">
        <v>49</v>
      </c>
      <c r="C574" s="560">
        <v>0.58522080222700246</v>
      </c>
      <c r="D574" s="333"/>
    </row>
    <row r="575" spans="1:4" x14ac:dyDescent="0.2">
      <c r="A575" s="333" t="s">
        <v>278</v>
      </c>
      <c r="B575" s="371" t="s">
        <v>67</v>
      </c>
      <c r="C575" s="560">
        <v>0.58411040656471469</v>
      </c>
      <c r="D575" s="333"/>
    </row>
    <row r="576" spans="1:4" x14ac:dyDescent="0.2">
      <c r="A576" s="333" t="s">
        <v>255</v>
      </c>
      <c r="B576" s="371" t="s">
        <v>59</v>
      </c>
      <c r="C576" s="560">
        <v>0.58368076235854671</v>
      </c>
      <c r="D576" s="333"/>
    </row>
    <row r="577" spans="1:8" x14ac:dyDescent="0.2">
      <c r="A577" s="333" t="s">
        <v>245</v>
      </c>
      <c r="B577" s="371" t="s">
        <v>79</v>
      </c>
      <c r="C577" s="560">
        <v>0.56400572246065805</v>
      </c>
      <c r="D577" s="333"/>
    </row>
    <row r="578" spans="1:8" x14ac:dyDescent="0.2">
      <c r="A578" s="333" t="s">
        <v>243</v>
      </c>
      <c r="B578" s="371" t="s">
        <v>75</v>
      </c>
      <c r="C578" s="560">
        <v>0.55880842321520285</v>
      </c>
      <c r="D578" s="333"/>
    </row>
    <row r="579" spans="1:8" x14ac:dyDescent="0.2">
      <c r="A579" s="333" t="s">
        <v>237</v>
      </c>
      <c r="B579" s="371" t="s">
        <v>97</v>
      </c>
      <c r="C579" s="560">
        <v>0.54573484069886946</v>
      </c>
      <c r="D579" s="333"/>
    </row>
    <row r="580" spans="1:8" x14ac:dyDescent="0.2">
      <c r="A580" s="333" t="s">
        <v>266</v>
      </c>
      <c r="B580" s="371" t="s">
        <v>69</v>
      </c>
      <c r="C580" s="560">
        <v>0.54085801838610825</v>
      </c>
      <c r="D580" s="333"/>
    </row>
    <row r="581" spans="1:8" x14ac:dyDescent="0.2">
      <c r="A581" s="333" t="s">
        <v>229</v>
      </c>
      <c r="B581" s="371" t="s">
        <v>61</v>
      </c>
      <c r="C581" s="560">
        <v>0.52352941176470591</v>
      </c>
      <c r="D581" s="333"/>
    </row>
    <row r="582" spans="1:8" x14ac:dyDescent="0.2">
      <c r="A582" s="333" t="s">
        <v>247</v>
      </c>
      <c r="B582" s="371" t="s">
        <v>85</v>
      </c>
      <c r="C582" s="560">
        <v>0.5056179775280899</v>
      </c>
      <c r="D582" s="333"/>
    </row>
    <row r="583" spans="1:8" x14ac:dyDescent="0.2">
      <c r="D583" s="333"/>
    </row>
    <row r="584" spans="1:8" x14ac:dyDescent="0.2">
      <c r="A584" s="340" t="s">
        <v>1123</v>
      </c>
    </row>
    <row r="585" spans="1:8" x14ac:dyDescent="0.2">
      <c r="A585" s="343" t="s">
        <v>652</v>
      </c>
      <c r="D585" s="3"/>
      <c r="E585" s="341"/>
      <c r="F585" s="342"/>
      <c r="G585" s="342"/>
    </row>
    <row r="586" spans="1:8" ht="36" x14ac:dyDescent="0.2">
      <c r="A586" s="373" t="s">
        <v>653</v>
      </c>
      <c r="B586" s="3"/>
      <c r="C586" s="3"/>
      <c r="D586" s="3"/>
      <c r="E586" s="341"/>
      <c r="F586" s="342"/>
      <c r="G586" s="342"/>
    </row>
    <row r="587" spans="1:8" x14ac:dyDescent="0.2">
      <c r="A587" s="374"/>
      <c r="B587" s="344">
        <v>2015</v>
      </c>
      <c r="C587" s="344">
        <v>2016</v>
      </c>
      <c r="D587" s="344">
        <v>2017</v>
      </c>
      <c r="E587" s="344">
        <v>2018</v>
      </c>
      <c r="F587" s="344">
        <v>2019</v>
      </c>
      <c r="G587" s="344">
        <v>2020</v>
      </c>
      <c r="H587" s="366">
        <v>2021</v>
      </c>
    </row>
    <row r="588" spans="1:8" x14ac:dyDescent="0.2">
      <c r="A588" s="374" t="s">
        <v>90</v>
      </c>
      <c r="B588" s="345">
        <v>41.113258399999999</v>
      </c>
      <c r="C588" s="345">
        <v>41.377822999999999</v>
      </c>
      <c r="D588" s="345">
        <v>45.170885799999994</v>
      </c>
      <c r="E588" s="345">
        <v>48.638463900000005</v>
      </c>
      <c r="F588" s="345">
        <v>51.113019600000001</v>
      </c>
      <c r="G588" s="345">
        <v>55.986277000000001</v>
      </c>
      <c r="H588" s="358">
        <v>64.744463999999994</v>
      </c>
    </row>
    <row r="589" spans="1:8" x14ac:dyDescent="0.2">
      <c r="A589" s="374" t="s">
        <v>91</v>
      </c>
      <c r="B589" s="345">
        <v>51.500904599999998</v>
      </c>
      <c r="C589" s="345">
        <v>53.321411500000004</v>
      </c>
      <c r="D589" s="345">
        <v>57.750247799999997</v>
      </c>
      <c r="E589" s="345">
        <v>62.153269299999998</v>
      </c>
      <c r="F589" s="345">
        <v>62.900742800000003</v>
      </c>
      <c r="G589" s="345">
        <v>68.230007299999997</v>
      </c>
      <c r="H589" s="358">
        <v>78.370377399999995</v>
      </c>
    </row>
    <row r="590" spans="1:8" x14ac:dyDescent="0.2">
      <c r="A590" s="375"/>
    </row>
    <row r="591" spans="1:8" ht="24" x14ac:dyDescent="0.2">
      <c r="A591" s="373" t="s">
        <v>654</v>
      </c>
      <c r="D591" s="341"/>
      <c r="E591" s="341"/>
      <c r="F591" s="342"/>
      <c r="G591" s="342"/>
    </row>
    <row r="592" spans="1:8" x14ac:dyDescent="0.2">
      <c r="A592" s="374"/>
      <c r="B592" s="344">
        <v>2015</v>
      </c>
      <c r="C592" s="344">
        <v>2016</v>
      </c>
      <c r="D592" s="344">
        <v>2017</v>
      </c>
      <c r="E592" s="344">
        <v>2018</v>
      </c>
      <c r="F592" s="344">
        <v>2019</v>
      </c>
      <c r="G592" s="344">
        <v>2020</v>
      </c>
      <c r="H592" s="366">
        <v>2021</v>
      </c>
    </row>
    <row r="593" spans="1:8" x14ac:dyDescent="0.2">
      <c r="A593" s="374" t="s">
        <v>655</v>
      </c>
      <c r="B593" s="345">
        <v>56.096359299999996</v>
      </c>
      <c r="C593" s="345">
        <v>60.006003200000002</v>
      </c>
      <c r="D593" s="345">
        <v>64.245220399999994</v>
      </c>
      <c r="E593" s="345">
        <v>70.771712899999997</v>
      </c>
      <c r="F593" s="345">
        <v>75.092149500000005</v>
      </c>
      <c r="G593" s="345">
        <v>85.1652974</v>
      </c>
      <c r="H593" s="358">
        <v>94.1613167</v>
      </c>
    </row>
    <row r="594" spans="1:8" x14ac:dyDescent="0.2">
      <c r="A594" s="374" t="s">
        <v>656</v>
      </c>
      <c r="B594" s="345">
        <v>73.590107500000002</v>
      </c>
      <c r="C594" s="345">
        <v>77.997525400000001</v>
      </c>
      <c r="D594" s="345">
        <v>83.168952500000003</v>
      </c>
      <c r="E594" s="345">
        <v>90.924115200000003</v>
      </c>
      <c r="F594" s="345">
        <v>95.683132100000009</v>
      </c>
      <c r="G594" s="345">
        <v>105.9794577</v>
      </c>
      <c r="H594" s="358">
        <v>115.6443443</v>
      </c>
    </row>
    <row r="596" spans="1:8" x14ac:dyDescent="0.2">
      <c r="A596" s="340" t="s">
        <v>1210</v>
      </c>
    </row>
    <row r="597" spans="1:8" x14ac:dyDescent="0.2">
      <c r="A597" s="343" t="s">
        <v>657</v>
      </c>
      <c r="D597" s="3"/>
      <c r="E597" s="341"/>
      <c r="F597" s="342"/>
      <c r="G597" s="342"/>
      <c r="H597" s="342"/>
    </row>
    <row r="598" spans="1:8" x14ac:dyDescent="0.2">
      <c r="A598" s="3" t="s">
        <v>102</v>
      </c>
      <c r="B598" s="3"/>
      <c r="C598" s="3"/>
      <c r="D598" s="3"/>
      <c r="E598" s="341"/>
      <c r="F598" s="342"/>
      <c r="G598" s="342"/>
      <c r="H598" s="342"/>
    </row>
    <row r="599" spans="1:8" ht="36" x14ac:dyDescent="0.2">
      <c r="A599" s="373" t="s">
        <v>653</v>
      </c>
      <c r="B599" s="3"/>
      <c r="C599" s="3"/>
      <c r="D599" s="3"/>
      <c r="E599" s="341"/>
      <c r="F599" s="342"/>
      <c r="G599" s="342"/>
      <c r="H599" s="342"/>
    </row>
    <row r="600" spans="1:8" x14ac:dyDescent="0.2">
      <c r="A600" s="374"/>
      <c r="B600" s="344">
        <v>2015</v>
      </c>
      <c r="C600" s="344">
        <v>2016</v>
      </c>
      <c r="D600" s="344">
        <v>2017</v>
      </c>
      <c r="E600" s="344">
        <v>2018</v>
      </c>
      <c r="F600" s="344">
        <v>2019</v>
      </c>
      <c r="G600" s="344">
        <v>2020</v>
      </c>
      <c r="H600" s="685">
        <v>2021</v>
      </c>
    </row>
    <row r="601" spans="1:8" ht="24" x14ac:dyDescent="0.2">
      <c r="A601" s="376" t="s">
        <v>824</v>
      </c>
      <c r="B601" s="345">
        <v>28.2641502</v>
      </c>
      <c r="C601" s="345">
        <v>30.2770321</v>
      </c>
      <c r="D601" s="345">
        <v>33.393951800000004</v>
      </c>
      <c r="E601" s="345">
        <v>37.306076500000003</v>
      </c>
      <c r="F601" s="345">
        <v>42.7044596</v>
      </c>
      <c r="G601" s="345">
        <v>51.405831599999999</v>
      </c>
      <c r="H601" s="686">
        <v>57.523827699999998</v>
      </c>
    </row>
    <row r="602" spans="1:8" x14ac:dyDescent="0.2">
      <c r="A602" s="374" t="s">
        <v>825</v>
      </c>
      <c r="B602" s="345">
        <v>22.182981599999998</v>
      </c>
      <c r="C602" s="345">
        <v>23.015256600000001</v>
      </c>
      <c r="D602" s="345">
        <v>24.9231683</v>
      </c>
      <c r="E602" s="345">
        <v>27.2822967</v>
      </c>
      <c r="F602" s="345">
        <v>30.4605055</v>
      </c>
      <c r="G602" s="345">
        <v>34.583811800000007</v>
      </c>
      <c r="H602" s="687">
        <v>41.665777800000001</v>
      </c>
    </row>
    <row r="603" spans="1:8" x14ac:dyDescent="0.2">
      <c r="A603" s="375"/>
    </row>
    <row r="604" spans="1:8" ht="24" x14ac:dyDescent="0.2">
      <c r="A604" s="373" t="s">
        <v>658</v>
      </c>
      <c r="D604" s="341"/>
      <c r="E604" s="341"/>
      <c r="F604" s="342"/>
      <c r="G604" s="342"/>
      <c r="H604" s="342"/>
    </row>
    <row r="605" spans="1:8" x14ac:dyDescent="0.2">
      <c r="A605" s="374"/>
      <c r="B605" s="344">
        <v>2015</v>
      </c>
      <c r="C605" s="344">
        <v>2016</v>
      </c>
      <c r="D605" s="344">
        <v>2017</v>
      </c>
      <c r="E605" s="344">
        <v>2018</v>
      </c>
      <c r="F605" s="344">
        <v>2019</v>
      </c>
      <c r="G605" s="344">
        <v>2020</v>
      </c>
      <c r="H605" s="685">
        <v>2021</v>
      </c>
    </row>
    <row r="606" spans="1:8" x14ac:dyDescent="0.2">
      <c r="A606" s="374" t="s">
        <v>826</v>
      </c>
      <c r="B606" s="345">
        <v>34.107644099999995</v>
      </c>
      <c r="C606" s="345">
        <v>36.608225100000006</v>
      </c>
      <c r="D606" s="345">
        <v>40.554953900000001</v>
      </c>
      <c r="E606" s="345">
        <v>45.502548300000001</v>
      </c>
      <c r="F606" s="345">
        <v>51.481405100000003</v>
      </c>
      <c r="G606" s="345">
        <v>60.867538000000003</v>
      </c>
      <c r="H606" s="688">
        <v>67.726538199999993</v>
      </c>
    </row>
    <row r="607" spans="1:8" x14ac:dyDescent="0.2">
      <c r="A607" s="374" t="s">
        <v>825</v>
      </c>
      <c r="B607" s="345">
        <v>30.1910749</v>
      </c>
      <c r="C607" s="345">
        <v>32.358492399999996</v>
      </c>
      <c r="D607" s="345">
        <v>35.897154</v>
      </c>
      <c r="E607" s="345">
        <v>40.526972100000002</v>
      </c>
      <c r="F607" s="345">
        <v>45.690747000000002</v>
      </c>
      <c r="G607" s="345">
        <v>54.087188499999996</v>
      </c>
      <c r="H607" s="688">
        <v>60.181169300000001</v>
      </c>
    </row>
    <row r="609" spans="1:9" x14ac:dyDescent="0.2">
      <c r="A609" s="332" t="s">
        <v>1125</v>
      </c>
    </row>
    <row r="610" spans="1:9" x14ac:dyDescent="0.2">
      <c r="A610" s="334" t="s">
        <v>659</v>
      </c>
      <c r="D610" s="347"/>
      <c r="E610" s="333"/>
      <c r="F610" s="346"/>
    </row>
    <row r="611" spans="1:9" x14ac:dyDescent="0.2">
      <c r="A611" s="330"/>
      <c r="B611" s="1275" t="s">
        <v>605</v>
      </c>
      <c r="C611" s="1275"/>
      <c r="D611" s="1275" t="s">
        <v>660</v>
      </c>
      <c r="E611" s="1275"/>
      <c r="F611" s="346"/>
    </row>
    <row r="612" spans="1:9" ht="46.15" customHeight="1" x14ac:dyDescent="0.2">
      <c r="A612" s="359" t="s">
        <v>622</v>
      </c>
      <c r="B612" s="320" t="s">
        <v>611</v>
      </c>
      <c r="C612" s="320" t="s">
        <v>612</v>
      </c>
      <c r="D612" s="320" t="s">
        <v>1056</v>
      </c>
      <c r="E612" s="320" t="s">
        <v>609</v>
      </c>
      <c r="F612" s="348"/>
    </row>
    <row r="613" spans="1:9" x14ac:dyDescent="0.2">
      <c r="A613" s="321">
        <v>1990</v>
      </c>
      <c r="B613" s="349">
        <v>2432.81</v>
      </c>
      <c r="C613" s="349">
        <v>2161.3519999999999</v>
      </c>
      <c r="D613" s="323">
        <v>96.44</v>
      </c>
      <c r="E613" s="323">
        <v>72.884255990137106</v>
      </c>
      <c r="F613" s="349"/>
      <c r="G613" s="349"/>
      <c r="H613" s="323"/>
      <c r="I613" s="323"/>
    </row>
    <row r="614" spans="1:9" x14ac:dyDescent="0.2">
      <c r="A614" s="321">
        <v>1991</v>
      </c>
      <c r="B614" s="349">
        <v>2205.4459999999999</v>
      </c>
      <c r="C614" s="349">
        <v>1989.6420000000001</v>
      </c>
      <c r="D614" s="323">
        <v>95.19</v>
      </c>
      <c r="E614" s="323">
        <v>70.861193203794286</v>
      </c>
      <c r="F614" s="349"/>
      <c r="G614" s="349"/>
      <c r="H614" s="323"/>
      <c r="I614" s="323"/>
    </row>
    <row r="615" spans="1:9" x14ac:dyDescent="0.2">
      <c r="A615" s="321">
        <v>1992</v>
      </c>
      <c r="B615" s="349">
        <v>1957.0329999999999</v>
      </c>
      <c r="C615" s="349">
        <v>1768.009</v>
      </c>
      <c r="D615" s="323">
        <v>89.52</v>
      </c>
      <c r="E615" s="323">
        <v>67.129546836099564</v>
      </c>
      <c r="F615" s="349"/>
      <c r="G615" s="349"/>
      <c r="H615" s="323"/>
      <c r="I615" s="323"/>
    </row>
    <row r="616" spans="1:9" x14ac:dyDescent="0.2">
      <c r="A616" s="321">
        <v>1993</v>
      </c>
      <c r="B616" s="349">
        <v>1910.443</v>
      </c>
      <c r="C616" s="349">
        <v>1662.7070000000001</v>
      </c>
      <c r="D616" s="323">
        <v>90.02</v>
      </c>
      <c r="E616" s="323">
        <v>64.227733037491191</v>
      </c>
      <c r="F616" s="349"/>
      <c r="G616" s="349"/>
      <c r="H616" s="323"/>
      <c r="I616" s="323"/>
    </row>
    <row r="617" spans="1:9" x14ac:dyDescent="0.2">
      <c r="A617" s="321">
        <v>1994</v>
      </c>
      <c r="B617" s="349">
        <v>1955.104</v>
      </c>
      <c r="C617" s="349">
        <v>1812.605</v>
      </c>
      <c r="D617" s="323">
        <v>90.78</v>
      </c>
      <c r="E617" s="323">
        <v>69.661134067528764</v>
      </c>
      <c r="F617" s="349"/>
      <c r="G617" s="349"/>
      <c r="H617" s="323"/>
      <c r="I617" s="323"/>
    </row>
    <row r="618" spans="1:9" x14ac:dyDescent="0.2">
      <c r="A618" s="321">
        <v>1995</v>
      </c>
      <c r="B618" s="349">
        <v>2081.2269999999999</v>
      </c>
      <c r="C618" s="349">
        <v>1962.394</v>
      </c>
      <c r="D618" s="323">
        <v>96.67</v>
      </c>
      <c r="E618" s="323">
        <v>76.79698008179858</v>
      </c>
      <c r="F618" s="349"/>
      <c r="G618" s="349"/>
      <c r="H618" s="323"/>
      <c r="I618" s="323"/>
    </row>
    <row r="619" spans="1:9" x14ac:dyDescent="0.2">
      <c r="A619" s="321">
        <v>1996</v>
      </c>
      <c r="B619" s="349">
        <v>1882.8689999999999</v>
      </c>
      <c r="C619" s="349">
        <v>1797.048</v>
      </c>
      <c r="D619" s="323">
        <v>88.81</v>
      </c>
      <c r="E619" s="323">
        <v>72.356142155688389</v>
      </c>
      <c r="F619" s="349"/>
      <c r="G619" s="349"/>
      <c r="H619" s="323"/>
      <c r="I619" s="323"/>
    </row>
    <row r="620" spans="1:9" x14ac:dyDescent="0.2">
      <c r="A620" s="321">
        <v>1997</v>
      </c>
      <c r="B620" s="349">
        <v>2021.7239999999999</v>
      </c>
      <c r="C620" s="349">
        <v>1891.299</v>
      </c>
      <c r="D620" s="323">
        <v>90.58</v>
      </c>
      <c r="E620" s="323">
        <v>72.693480721592621</v>
      </c>
      <c r="F620" s="349"/>
      <c r="G620" s="349"/>
      <c r="H620" s="323"/>
      <c r="I620" s="323"/>
    </row>
    <row r="621" spans="1:9" x14ac:dyDescent="0.2">
      <c r="A621" s="321">
        <v>1998</v>
      </c>
      <c r="B621" s="349">
        <v>1834.519</v>
      </c>
      <c r="C621" s="349">
        <v>1688.788</v>
      </c>
      <c r="D621" s="323">
        <v>82.97</v>
      </c>
      <c r="E621" s="323">
        <v>65.694647645373976</v>
      </c>
      <c r="F621" s="349"/>
      <c r="G621" s="349"/>
      <c r="H621" s="323"/>
      <c r="I621" s="323"/>
    </row>
    <row r="622" spans="1:9" x14ac:dyDescent="0.2">
      <c r="A622" s="321">
        <v>1999</v>
      </c>
      <c r="B622" s="349">
        <v>1862.769</v>
      </c>
      <c r="C622" s="349">
        <v>1702.742</v>
      </c>
      <c r="D622" s="323">
        <v>86.74</v>
      </c>
      <c r="E622" s="323">
        <v>70.036812944994466</v>
      </c>
      <c r="F622" s="349"/>
      <c r="G622" s="349"/>
      <c r="H622" s="323"/>
      <c r="I622" s="323"/>
    </row>
    <row r="623" spans="1:9" x14ac:dyDescent="0.2">
      <c r="A623" s="321">
        <v>2000</v>
      </c>
      <c r="B623" s="349">
        <v>1832.2460000000001</v>
      </c>
      <c r="C623" s="349">
        <v>1720.133</v>
      </c>
      <c r="D623" s="323">
        <v>86.11</v>
      </c>
      <c r="E623" s="323">
        <v>71.981729771350132</v>
      </c>
      <c r="F623" s="349"/>
      <c r="G623" s="349"/>
      <c r="H623" s="323"/>
      <c r="I623" s="323"/>
    </row>
    <row r="624" spans="1:9" x14ac:dyDescent="0.2">
      <c r="A624" s="321">
        <v>2001</v>
      </c>
      <c r="B624" s="349">
        <v>1871.787</v>
      </c>
      <c r="C624" s="349">
        <v>1735.251</v>
      </c>
      <c r="D624" s="323">
        <v>88.71</v>
      </c>
      <c r="E624" s="323">
        <v>73.111222529324522</v>
      </c>
      <c r="F624" s="349"/>
      <c r="G624" s="349"/>
      <c r="H624" s="323"/>
      <c r="I624" s="323"/>
    </row>
    <row r="625" spans="1:9" x14ac:dyDescent="0.2">
      <c r="A625" s="321">
        <v>2002</v>
      </c>
      <c r="B625" s="349">
        <v>1721.9870000000001</v>
      </c>
      <c r="C625" s="349">
        <v>1611.683</v>
      </c>
      <c r="D625" s="323">
        <v>81.92</v>
      </c>
      <c r="E625" s="323">
        <v>68.157590028427137</v>
      </c>
      <c r="F625" s="349"/>
      <c r="G625" s="349"/>
      <c r="H625" s="323"/>
      <c r="I625" s="323"/>
    </row>
    <row r="626" spans="1:9" x14ac:dyDescent="0.2">
      <c r="A626" s="321">
        <v>2003</v>
      </c>
      <c r="B626" s="349">
        <v>1751.8579999999999</v>
      </c>
      <c r="C626" s="349">
        <v>1630.471</v>
      </c>
      <c r="D626" s="323">
        <v>84.84</v>
      </c>
      <c r="E626" s="323">
        <v>68.780166998937801</v>
      </c>
      <c r="F626" s="349"/>
      <c r="G626" s="349"/>
      <c r="H626" s="323"/>
      <c r="I626" s="323"/>
    </row>
    <row r="627" spans="1:9" x14ac:dyDescent="0.2">
      <c r="A627" s="321">
        <v>2004</v>
      </c>
      <c r="B627" s="349">
        <v>1297.261</v>
      </c>
      <c r="C627" s="349">
        <v>1190.2</v>
      </c>
      <c r="D627" s="323">
        <v>62.98</v>
      </c>
      <c r="E627" s="323">
        <v>51.094176070994379</v>
      </c>
      <c r="F627" s="349"/>
      <c r="G627" s="349"/>
      <c r="H627" s="323"/>
      <c r="I627" s="323"/>
    </row>
    <row r="628" spans="1:9" x14ac:dyDescent="0.2">
      <c r="A628" s="321">
        <v>2005</v>
      </c>
      <c r="B628" s="349">
        <v>1438.954</v>
      </c>
      <c r="C628" s="349">
        <v>1371.8920000000001</v>
      </c>
      <c r="D628" s="323">
        <v>69.150000000000006</v>
      </c>
      <c r="E628" s="323">
        <v>58.089173053309061</v>
      </c>
      <c r="F628" s="349"/>
      <c r="G628" s="349"/>
      <c r="H628" s="323"/>
      <c r="I628" s="323"/>
    </row>
    <row r="629" spans="1:9" x14ac:dyDescent="0.2">
      <c r="A629" s="321">
        <v>2006</v>
      </c>
      <c r="B629" s="349">
        <v>1273.0309999999999</v>
      </c>
      <c r="C629" s="349">
        <v>1209.2529999999999</v>
      </c>
      <c r="D629" s="323">
        <v>60.4</v>
      </c>
      <c r="E629" s="323">
        <v>50.60876850976851</v>
      </c>
      <c r="F629" s="349"/>
      <c r="G629" s="349"/>
      <c r="H629" s="323"/>
      <c r="I629" s="323"/>
    </row>
    <row r="630" spans="1:9" x14ac:dyDescent="0.2">
      <c r="A630" s="321">
        <v>2007</v>
      </c>
      <c r="B630" s="349">
        <v>1303.3499999999999</v>
      </c>
      <c r="C630" s="349">
        <v>1215.5250000000001</v>
      </c>
      <c r="D630" s="323">
        <v>60.29</v>
      </c>
      <c r="E630" s="323">
        <v>49.916656708180206</v>
      </c>
      <c r="F630" s="349"/>
      <c r="G630" s="349"/>
      <c r="H630" s="323"/>
      <c r="I630" s="323"/>
    </row>
    <row r="631" spans="1:9" x14ac:dyDescent="0.2">
      <c r="A631" s="321">
        <v>2008</v>
      </c>
      <c r="B631" s="349">
        <v>1076.8489999999999</v>
      </c>
      <c r="C631" s="349">
        <v>960.97500000000002</v>
      </c>
      <c r="D631" s="323">
        <v>50.12</v>
      </c>
      <c r="E631" s="323">
        <v>39.647438052876453</v>
      </c>
      <c r="F631" s="349"/>
      <c r="G631" s="349"/>
      <c r="H631" s="323"/>
      <c r="I631" s="323"/>
    </row>
    <row r="632" spans="1:9" x14ac:dyDescent="0.2">
      <c r="A632" s="321">
        <v>2009</v>
      </c>
      <c r="B632" s="349">
        <v>706.16</v>
      </c>
      <c r="C632" s="349">
        <v>599.36199999999997</v>
      </c>
      <c r="D632" s="323">
        <v>34.979999999999997</v>
      </c>
      <c r="E632" s="323">
        <v>26.827690761047879</v>
      </c>
      <c r="F632" s="349"/>
      <c r="G632" s="349"/>
      <c r="H632" s="323"/>
      <c r="I632" s="323"/>
    </row>
    <row r="633" spans="1:9" x14ac:dyDescent="0.2">
      <c r="A633" s="321">
        <v>2010</v>
      </c>
      <c r="B633" s="349">
        <v>639.40300000000002</v>
      </c>
      <c r="C633" s="349">
        <v>548.59199999999998</v>
      </c>
      <c r="D633" s="323">
        <v>30.79</v>
      </c>
      <c r="E633" s="323">
        <v>24.555127647346342</v>
      </c>
      <c r="F633" s="349"/>
      <c r="G633" s="349"/>
      <c r="H633" s="323"/>
      <c r="I633" s="323"/>
    </row>
    <row r="634" spans="1:9" x14ac:dyDescent="0.2">
      <c r="A634" s="321">
        <v>2011</v>
      </c>
      <c r="B634" s="349">
        <v>625.29999999999995</v>
      </c>
      <c r="C634" s="349">
        <v>519.20000000000005</v>
      </c>
      <c r="D634" s="323">
        <v>30.31</v>
      </c>
      <c r="E634" s="323">
        <v>24.16690910021854</v>
      </c>
      <c r="F634" s="349"/>
      <c r="G634" s="349"/>
      <c r="H634" s="323"/>
      <c r="I634" s="323"/>
    </row>
    <row r="635" spans="1:9" x14ac:dyDescent="0.2">
      <c r="A635" s="321">
        <v>2012</v>
      </c>
      <c r="B635" s="349">
        <v>581.4</v>
      </c>
      <c r="C635" s="349">
        <v>485.9</v>
      </c>
      <c r="D635" s="323">
        <v>26.54</v>
      </c>
      <c r="E635" s="323">
        <v>21.297306063767302</v>
      </c>
      <c r="F635" s="349"/>
      <c r="G635" s="349"/>
      <c r="H635" s="323"/>
      <c r="I635" s="323"/>
    </row>
    <row r="636" spans="1:9" x14ac:dyDescent="0.2">
      <c r="A636" s="321">
        <v>2013</v>
      </c>
      <c r="B636" s="349">
        <v>639.4</v>
      </c>
      <c r="C636" s="349">
        <v>528.70000000000005</v>
      </c>
      <c r="D636" s="323">
        <v>29.33</v>
      </c>
      <c r="E636" s="323">
        <v>23.385798280520408</v>
      </c>
      <c r="F636" s="349"/>
      <c r="G636" s="349"/>
      <c r="H636" s="323"/>
      <c r="I636" s="323"/>
    </row>
    <row r="637" spans="1:9" x14ac:dyDescent="0.2">
      <c r="A637" s="321">
        <v>2014</v>
      </c>
      <c r="B637" s="349">
        <v>627.79999999999995</v>
      </c>
      <c r="C637" s="349">
        <v>518.5</v>
      </c>
      <c r="D637" s="323">
        <v>28.65</v>
      </c>
      <c r="E637" s="323">
        <v>22.812058656600186</v>
      </c>
      <c r="F637" s="349"/>
      <c r="G637" s="349"/>
      <c r="H637" s="323"/>
      <c r="I637" s="323"/>
    </row>
    <row r="638" spans="1:9" x14ac:dyDescent="0.2">
      <c r="A638" s="321">
        <v>2015</v>
      </c>
      <c r="B638" s="349">
        <v>751.3</v>
      </c>
      <c r="C638" s="349">
        <v>632.6</v>
      </c>
      <c r="D638" s="323">
        <v>34.06</v>
      </c>
      <c r="E638" s="323">
        <v>27.488919210178679</v>
      </c>
      <c r="F638" s="349"/>
      <c r="G638" s="349"/>
      <c r="H638" s="323"/>
      <c r="I638" s="323"/>
    </row>
    <row r="639" spans="1:9" x14ac:dyDescent="0.2">
      <c r="A639" s="321">
        <v>2016</v>
      </c>
      <c r="B639" s="349">
        <v>782.7</v>
      </c>
      <c r="C639" s="349">
        <v>658.2</v>
      </c>
      <c r="D639" s="323">
        <v>34.9</v>
      </c>
      <c r="E639" s="323">
        <v>28.267904751703938</v>
      </c>
      <c r="F639" s="349"/>
      <c r="G639" s="349"/>
      <c r="H639" s="323"/>
      <c r="I639" s="323"/>
    </row>
    <row r="640" spans="1:9" x14ac:dyDescent="0.2">
      <c r="A640" s="321">
        <v>2017</v>
      </c>
      <c r="B640" s="349">
        <v>823.1</v>
      </c>
      <c r="C640" s="349">
        <v>687.8</v>
      </c>
      <c r="D640" s="323">
        <v>35.7573185428</v>
      </c>
      <c r="E640" s="323">
        <v>29.02146143494949</v>
      </c>
      <c r="F640" s="349"/>
      <c r="G640" s="349"/>
      <c r="H640" s="323"/>
      <c r="I640" s="323"/>
    </row>
    <row r="641" spans="1:9" x14ac:dyDescent="0.2">
      <c r="A641" s="321">
        <v>2018</v>
      </c>
      <c r="B641" s="349">
        <v>903.5</v>
      </c>
      <c r="C641" s="349">
        <v>746.8</v>
      </c>
      <c r="D641" s="323">
        <v>38.587713931400003</v>
      </c>
      <c r="E641" s="323">
        <v>31.228569090089199</v>
      </c>
      <c r="F641" s="349"/>
      <c r="G641" s="349"/>
      <c r="H641" s="323"/>
      <c r="I641" s="323"/>
    </row>
    <row r="642" spans="1:9" x14ac:dyDescent="0.2">
      <c r="A642" s="321">
        <v>2019</v>
      </c>
      <c r="B642" s="349">
        <v>938.3</v>
      </c>
      <c r="C642" s="349">
        <v>772.9</v>
      </c>
      <c r="D642" s="323">
        <v>39.963138039500002</v>
      </c>
      <c r="E642" s="323">
        <v>32.408364627490435</v>
      </c>
      <c r="F642" s="349"/>
      <c r="G642" s="349"/>
      <c r="H642" s="323"/>
      <c r="I642" s="323"/>
    </row>
    <row r="643" spans="1:9" x14ac:dyDescent="0.2">
      <c r="A643" s="321">
        <v>2020</v>
      </c>
      <c r="B643" s="349">
        <v>1180.4449999999999</v>
      </c>
      <c r="C643" s="349">
        <v>1022.265</v>
      </c>
      <c r="D643" s="323">
        <v>50.524053965299998</v>
      </c>
      <c r="E643" s="323">
        <v>43.427251570410526</v>
      </c>
      <c r="F643" s="349"/>
      <c r="G643" s="349"/>
      <c r="H643" s="323"/>
      <c r="I643" s="323"/>
    </row>
    <row r="644" spans="1:9" x14ac:dyDescent="0.2">
      <c r="A644" s="321">
        <v>2021</v>
      </c>
      <c r="B644" s="349">
        <v>1336.2739999999999</v>
      </c>
      <c r="C644" s="349">
        <v>1213.4749999999999</v>
      </c>
      <c r="D644" s="323">
        <v>56.766396245582321</v>
      </c>
      <c r="E644" s="323">
        <v>51.545615264777368</v>
      </c>
      <c r="F644" s="349"/>
      <c r="G644" s="349"/>
      <c r="H644" s="323"/>
      <c r="I644" s="323"/>
    </row>
    <row r="645" spans="1:9" x14ac:dyDescent="0.2">
      <c r="F645" s="333"/>
    </row>
    <row r="646" spans="1:9" x14ac:dyDescent="0.2">
      <c r="A646" s="332" t="s">
        <v>1126</v>
      </c>
    </row>
    <row r="647" spans="1:9" x14ac:dyDescent="0.2">
      <c r="A647" s="334" t="s">
        <v>661</v>
      </c>
      <c r="D647" s="347"/>
      <c r="E647" s="333"/>
      <c r="F647" s="346"/>
    </row>
    <row r="648" spans="1:9" ht="46.15" customHeight="1" x14ac:dyDescent="0.2">
      <c r="A648" s="318"/>
      <c r="B648" s="1275" t="s">
        <v>1057</v>
      </c>
      <c r="C648" s="1275"/>
      <c r="D648" s="1283" t="s">
        <v>662</v>
      </c>
      <c r="E648" s="1283"/>
      <c r="F648" s="346"/>
    </row>
    <row r="649" spans="1:9" ht="48" x14ac:dyDescent="0.2">
      <c r="A649" s="359" t="s">
        <v>623</v>
      </c>
      <c r="B649" s="369" t="s">
        <v>611</v>
      </c>
      <c r="C649" s="369" t="s">
        <v>612</v>
      </c>
      <c r="D649" s="320" t="s">
        <v>1060</v>
      </c>
      <c r="E649" s="320" t="s">
        <v>1061</v>
      </c>
      <c r="F649" s="341"/>
    </row>
    <row r="650" spans="1:9" x14ac:dyDescent="0.2">
      <c r="A650" s="321">
        <v>1990</v>
      </c>
      <c r="B650" s="349">
        <v>43.004033</v>
      </c>
      <c r="C650" s="349">
        <v>37.289610999999994</v>
      </c>
      <c r="D650" s="323">
        <v>17.67669197347923</v>
      </c>
      <c r="E650" s="323">
        <v>17.252909752784369</v>
      </c>
      <c r="F650" s="341"/>
    </row>
    <row r="651" spans="1:9" x14ac:dyDescent="0.2">
      <c r="A651" s="321">
        <v>1991</v>
      </c>
      <c r="B651" s="349">
        <v>42.739610999999996</v>
      </c>
      <c r="C651" s="349">
        <v>36.836000999999996</v>
      </c>
      <c r="D651" s="323">
        <v>19.379123769069839</v>
      </c>
      <c r="E651" s="323">
        <v>18.513883904742659</v>
      </c>
      <c r="F651" s="341"/>
    </row>
    <row r="652" spans="1:9" x14ac:dyDescent="0.2">
      <c r="A652" s="321">
        <v>1992</v>
      </c>
      <c r="B652" s="349">
        <v>42.173629999999996</v>
      </c>
      <c r="C652" s="349">
        <v>34.758231000000002</v>
      </c>
      <c r="D652" s="323">
        <v>21.54977969201337</v>
      </c>
      <c r="E652" s="323">
        <v>19.659532841744582</v>
      </c>
      <c r="F652" s="341"/>
    </row>
    <row r="653" spans="1:9" x14ac:dyDescent="0.2">
      <c r="A653" s="321">
        <v>1993</v>
      </c>
      <c r="B653" s="349">
        <v>44.513927000000002</v>
      </c>
      <c r="C653" s="349">
        <v>35.209883999999995</v>
      </c>
      <c r="D653" s="323">
        <v>23.300316732820608</v>
      </c>
      <c r="E653" s="323">
        <v>21.176240913161486</v>
      </c>
      <c r="F653" s="341"/>
    </row>
    <row r="654" spans="1:9" x14ac:dyDescent="0.2">
      <c r="A654" s="321">
        <v>1994</v>
      </c>
      <c r="B654" s="349">
        <v>49.295805999999999</v>
      </c>
      <c r="C654" s="349">
        <v>41.165779000000001</v>
      </c>
      <c r="D654" s="323">
        <v>25.213904733456634</v>
      </c>
      <c r="E654" s="323">
        <v>22.710838268679609</v>
      </c>
      <c r="F654" s="341"/>
    </row>
    <row r="655" spans="1:9" x14ac:dyDescent="0.2">
      <c r="A655" s="321">
        <v>1995</v>
      </c>
      <c r="B655" s="349">
        <v>51.864017999999994</v>
      </c>
      <c r="C655" s="349">
        <v>43.998815999999998</v>
      </c>
      <c r="D655" s="323">
        <v>24.919923679637058</v>
      </c>
      <c r="E655" s="323">
        <v>22.420989872574008</v>
      </c>
      <c r="F655" s="341"/>
    </row>
    <row r="656" spans="1:9" x14ac:dyDescent="0.2">
      <c r="A656" s="321">
        <v>1996</v>
      </c>
      <c r="B656" s="349">
        <v>49.634923000000001</v>
      </c>
      <c r="C656" s="349">
        <v>42.500254999999996</v>
      </c>
      <c r="D656" s="323">
        <v>26.361325721545157</v>
      </c>
      <c r="E656" s="323">
        <v>23.650038841477802</v>
      </c>
      <c r="F656" s="341"/>
    </row>
    <row r="657" spans="1:6" x14ac:dyDescent="0.2">
      <c r="A657" s="321">
        <v>1997</v>
      </c>
      <c r="B657" s="349">
        <v>53.942064999999999</v>
      </c>
      <c r="C657" s="349">
        <v>45.897273999999996</v>
      </c>
      <c r="D657" s="323">
        <v>26.681221076665263</v>
      </c>
      <c r="E657" s="323">
        <v>24.267592802618729</v>
      </c>
      <c r="F657" s="341"/>
    </row>
    <row r="658" spans="1:6" x14ac:dyDescent="0.2">
      <c r="A658" s="321">
        <v>1998</v>
      </c>
      <c r="B658" s="349">
        <v>49.945764000000004</v>
      </c>
      <c r="C658" s="349">
        <v>41.794713000000002</v>
      </c>
      <c r="D658" s="323">
        <v>27.225536503028859</v>
      </c>
      <c r="E658" s="323">
        <v>24.748347927626206</v>
      </c>
      <c r="F658" s="341"/>
    </row>
    <row r="659" spans="1:6" x14ac:dyDescent="0.2">
      <c r="A659" s="321">
        <v>1999</v>
      </c>
      <c r="B659" s="349">
        <v>48.908442999999998</v>
      </c>
      <c r="C659" s="349">
        <v>41.21011</v>
      </c>
      <c r="D659" s="323">
        <v>26.255774602218526</v>
      </c>
      <c r="E659" s="323">
        <v>24.20220444436092</v>
      </c>
      <c r="F659" s="341"/>
    </row>
    <row r="660" spans="1:6" x14ac:dyDescent="0.2">
      <c r="A660" s="321">
        <v>2000</v>
      </c>
      <c r="B660" s="349">
        <v>51.007186000000004</v>
      </c>
      <c r="C660" s="349">
        <v>45.705271999999994</v>
      </c>
      <c r="D660" s="323">
        <v>27.838612282411859</v>
      </c>
      <c r="E660" s="323">
        <v>26.570777957285859</v>
      </c>
      <c r="F660" s="341"/>
    </row>
    <row r="661" spans="1:6" x14ac:dyDescent="0.2">
      <c r="A661" s="321">
        <v>2001</v>
      </c>
      <c r="B661" s="349">
        <v>53.4298</v>
      </c>
      <c r="C661" s="349">
        <v>46.936124000000007</v>
      </c>
      <c r="D661" s="323">
        <v>28.544807715835191</v>
      </c>
      <c r="E661" s="323">
        <v>27.048607953546782</v>
      </c>
      <c r="F661" s="341"/>
    </row>
    <row r="662" spans="1:6" x14ac:dyDescent="0.2">
      <c r="A662" s="321">
        <v>2002</v>
      </c>
      <c r="B662" s="349">
        <v>52.893079</v>
      </c>
      <c r="C662" s="349">
        <v>47.115480000000005</v>
      </c>
      <c r="D662" s="323">
        <v>30.716305639938046</v>
      </c>
      <c r="E662" s="323">
        <v>29.233714074045579</v>
      </c>
      <c r="F662" s="341"/>
    </row>
    <row r="663" spans="1:6" x14ac:dyDescent="0.2">
      <c r="A663" s="321">
        <v>2003</v>
      </c>
      <c r="B663" s="349">
        <v>53.027343999999999</v>
      </c>
      <c r="C663" s="349">
        <v>47.121375999999998</v>
      </c>
      <c r="D663" s="323">
        <v>30.269202184195294</v>
      </c>
      <c r="E663" s="323">
        <v>28.900468637589995</v>
      </c>
      <c r="F663" s="341"/>
    </row>
    <row r="664" spans="1:6" x14ac:dyDescent="0.2">
      <c r="A664" s="321">
        <v>2004</v>
      </c>
      <c r="B664" s="349">
        <v>45.798874000000005</v>
      </c>
      <c r="C664" s="349">
        <v>38.629370999999999</v>
      </c>
      <c r="D664" s="323">
        <v>35.304286492849165</v>
      </c>
      <c r="E664" s="323">
        <v>32.456201478743068</v>
      </c>
      <c r="F664" s="341"/>
    </row>
    <row r="665" spans="1:6" x14ac:dyDescent="0.2">
      <c r="A665" s="321">
        <v>2005</v>
      </c>
      <c r="B665" s="349">
        <v>47.814278999999999</v>
      </c>
      <c r="C665" s="349">
        <v>41.708029000000003</v>
      </c>
      <c r="D665" s="323">
        <v>33.228497227847456</v>
      </c>
      <c r="E665" s="323">
        <v>30.401831193709125</v>
      </c>
      <c r="F665" s="341"/>
    </row>
    <row r="666" spans="1:6" x14ac:dyDescent="0.2">
      <c r="A666" s="321">
        <v>2006</v>
      </c>
      <c r="B666" s="349">
        <v>45.919084000000005</v>
      </c>
      <c r="C666" s="349">
        <v>39.246124999999999</v>
      </c>
      <c r="D666" s="323">
        <v>36.070672277422943</v>
      </c>
      <c r="E666" s="323">
        <v>32.454850225717863</v>
      </c>
      <c r="F666" s="341"/>
    </row>
    <row r="667" spans="1:6" x14ac:dyDescent="0.2">
      <c r="A667" s="321">
        <v>2007</v>
      </c>
      <c r="B667" s="349">
        <v>46.468601999999997</v>
      </c>
      <c r="C667" s="349">
        <v>38.272627</v>
      </c>
      <c r="D667" s="323">
        <v>35.653202900218666</v>
      </c>
      <c r="E667" s="323">
        <v>31.486499249295569</v>
      </c>
      <c r="F667" s="341"/>
    </row>
    <row r="668" spans="1:6" x14ac:dyDescent="0.2">
      <c r="A668" s="321">
        <v>2008</v>
      </c>
      <c r="B668" s="349">
        <v>43.49145</v>
      </c>
      <c r="C668" s="349">
        <v>34.155817999999996</v>
      </c>
      <c r="D668" s="323">
        <v>40.387695953657385</v>
      </c>
      <c r="E668" s="323">
        <v>35.542878847004346</v>
      </c>
      <c r="F668" s="341"/>
    </row>
    <row r="669" spans="1:6" x14ac:dyDescent="0.2">
      <c r="A669" s="321">
        <v>2009</v>
      </c>
      <c r="B669" s="349">
        <v>32.28839</v>
      </c>
      <c r="C669" s="349">
        <v>24.946287000000002</v>
      </c>
      <c r="D669" s="323">
        <v>45.723901098901102</v>
      </c>
      <c r="E669" s="323">
        <v>41.621402424578136</v>
      </c>
      <c r="F669" s="341"/>
    </row>
    <row r="670" spans="1:6" x14ac:dyDescent="0.2">
      <c r="A670" s="321">
        <v>2010</v>
      </c>
      <c r="B670" s="349">
        <v>28.776693999999999</v>
      </c>
      <c r="C670" s="349">
        <v>22.891456999999999</v>
      </c>
      <c r="D670" s="323">
        <v>45.005566129655314</v>
      </c>
      <c r="E670" s="323">
        <v>41.727653702569484</v>
      </c>
      <c r="F670" s="341"/>
    </row>
    <row r="671" spans="1:6" x14ac:dyDescent="0.2">
      <c r="A671" s="321">
        <v>2011</v>
      </c>
      <c r="B671" s="349">
        <v>27.624162999999999</v>
      </c>
      <c r="C671" s="349">
        <v>21.149864000000001</v>
      </c>
      <c r="D671" s="323">
        <v>44.177455621301782</v>
      </c>
      <c r="E671" s="323">
        <v>40.735485362095531</v>
      </c>
      <c r="F671" s="341"/>
    </row>
    <row r="672" spans="1:6" x14ac:dyDescent="0.2">
      <c r="A672" s="321">
        <v>2012</v>
      </c>
      <c r="B672" s="349">
        <v>27.339577000000002</v>
      </c>
      <c r="C672" s="349">
        <v>20.343686000000002</v>
      </c>
      <c r="D672" s="323">
        <v>47.02369625043</v>
      </c>
      <c r="E672" s="323">
        <v>41.868051039308504</v>
      </c>
      <c r="F672" s="341"/>
    </row>
    <row r="673" spans="1:6" x14ac:dyDescent="0.2">
      <c r="A673" s="321">
        <v>2013</v>
      </c>
      <c r="B673" s="349">
        <v>28.434896999999999</v>
      </c>
      <c r="C673" s="349">
        <v>21.146969000000002</v>
      </c>
      <c r="D673" s="323">
        <v>44.471218329684085</v>
      </c>
      <c r="E673" s="323">
        <v>39.998049933799884</v>
      </c>
      <c r="F673" s="341"/>
    </row>
    <row r="674" spans="1:6" x14ac:dyDescent="0.2">
      <c r="A674" s="321">
        <v>2014</v>
      </c>
      <c r="B674" s="349">
        <v>29.651600999999999</v>
      </c>
      <c r="C674" s="349">
        <v>21.441352999999999</v>
      </c>
      <c r="D674" s="323">
        <v>47.230966868429441</v>
      </c>
      <c r="E674" s="323">
        <v>41.352657666345223</v>
      </c>
      <c r="F674" s="341"/>
    </row>
    <row r="675" spans="1:6" x14ac:dyDescent="0.2">
      <c r="A675" s="321">
        <v>2015</v>
      </c>
      <c r="B675" s="349">
        <v>32.861167000000002</v>
      </c>
      <c r="C675" s="349">
        <v>24.151952000000001</v>
      </c>
      <c r="D675" s="323">
        <v>43.739074936776262</v>
      </c>
      <c r="E675" s="323">
        <v>38.178868163136265</v>
      </c>
      <c r="F675" s="341"/>
    </row>
    <row r="676" spans="1:6" x14ac:dyDescent="0.2">
      <c r="A676" s="321">
        <v>2016</v>
      </c>
      <c r="B676" s="349">
        <v>34.697427000000005</v>
      </c>
      <c r="C676" s="349">
        <v>25.396103</v>
      </c>
      <c r="D676" s="323">
        <v>44.33042928325029</v>
      </c>
      <c r="E676" s="323">
        <v>38.584173503494377</v>
      </c>
      <c r="F676" s="341"/>
    </row>
    <row r="677" spans="1:6" x14ac:dyDescent="0.2">
      <c r="A677" s="321">
        <v>2017</v>
      </c>
      <c r="B677" s="349">
        <v>35.650317000000001</v>
      </c>
      <c r="C677" s="349">
        <v>26.462499000000001</v>
      </c>
      <c r="D677" s="323">
        <v>43.312254890049815</v>
      </c>
      <c r="E677" s="323">
        <v>38.474118929921488</v>
      </c>
      <c r="F677" s="341"/>
    </row>
    <row r="678" spans="1:6" x14ac:dyDescent="0.2">
      <c r="A678" s="321">
        <v>2018</v>
      </c>
      <c r="B678" s="349">
        <v>37.844602999999999</v>
      </c>
      <c r="C678" s="349">
        <v>28.378764</v>
      </c>
      <c r="D678" s="323">
        <v>41.887105700055344</v>
      </c>
      <c r="E678" s="323">
        <v>38.000803427959298</v>
      </c>
      <c r="F678" s="341"/>
    </row>
    <row r="679" spans="1:6" x14ac:dyDescent="0.2">
      <c r="A679" s="321">
        <v>2019</v>
      </c>
      <c r="B679" s="349">
        <v>39.900474000000003</v>
      </c>
      <c r="C679" s="349">
        <v>30.002059000000003</v>
      </c>
      <c r="D679" s="323">
        <v>42.523713098156243</v>
      </c>
      <c r="E679" s="323">
        <v>38.817440807348945</v>
      </c>
      <c r="F679" s="341"/>
    </row>
    <row r="680" spans="1:6" x14ac:dyDescent="0.2">
      <c r="A680" s="321">
        <v>2020</v>
      </c>
      <c r="B680" s="349">
        <v>46.433903000000001</v>
      </c>
      <c r="C680" s="349">
        <v>35.853572</v>
      </c>
      <c r="D680" s="323">
        <v>39.335930941297562</v>
      </c>
      <c r="E680" s="323">
        <v>35.07267880637604</v>
      </c>
      <c r="F680" s="333"/>
    </row>
    <row r="681" spans="1:6" x14ac:dyDescent="0.2">
      <c r="A681" s="321">
        <v>2021</v>
      </c>
      <c r="B681" s="349">
        <v>46.152304999999998</v>
      </c>
      <c r="C681" s="349">
        <v>37.210611</v>
      </c>
      <c r="D681" s="323">
        <v>32.688384410367121</v>
      </c>
      <c r="E681" s="323">
        <v>26.355233102932459</v>
      </c>
      <c r="F681" s="333"/>
    </row>
    <row r="682" spans="1:6" x14ac:dyDescent="0.2">
      <c r="F682" s="333"/>
    </row>
    <row r="683" spans="1:6" x14ac:dyDescent="0.2">
      <c r="A683" s="332" t="s">
        <v>1127</v>
      </c>
    </row>
    <row r="684" spans="1:6" x14ac:dyDescent="0.2">
      <c r="A684" s="334" t="s">
        <v>663</v>
      </c>
      <c r="D684" s="347"/>
      <c r="E684" s="333"/>
      <c r="F684" s="346"/>
    </row>
    <row r="685" spans="1:6" ht="57.6" customHeight="1" x14ac:dyDescent="0.2">
      <c r="A685" s="318"/>
      <c r="B685" s="1275" t="s">
        <v>613</v>
      </c>
      <c r="C685" s="1275"/>
      <c r="D685" s="1283" t="s">
        <v>660</v>
      </c>
      <c r="E685" s="1283"/>
      <c r="F685" s="342"/>
    </row>
    <row r="686" spans="1:6" ht="23.45" customHeight="1" x14ac:dyDescent="0.2">
      <c r="A686" s="359" t="s">
        <v>622</v>
      </c>
      <c r="B686" s="320" t="s">
        <v>611</v>
      </c>
      <c r="C686" s="320" t="s">
        <v>612</v>
      </c>
      <c r="D686" s="320" t="s">
        <v>1056</v>
      </c>
      <c r="E686" s="320" t="s">
        <v>609</v>
      </c>
      <c r="F686" s="350"/>
    </row>
    <row r="687" spans="1:6" x14ac:dyDescent="0.2">
      <c r="A687" s="321">
        <v>1990</v>
      </c>
      <c r="B687" s="322">
        <v>117.81926849315069</v>
      </c>
      <c r="C687" s="322">
        <v>102.16331780821918</v>
      </c>
      <c r="D687" s="349">
        <v>4.6710000000000003</v>
      </c>
      <c r="E687" s="349">
        <v>3.4451109342374493</v>
      </c>
      <c r="F687" s="350"/>
    </row>
    <row r="688" spans="1:6" x14ac:dyDescent="0.2">
      <c r="A688" s="321">
        <v>1991</v>
      </c>
      <c r="B688" s="322">
        <v>117.09482465753425</v>
      </c>
      <c r="C688" s="322">
        <v>100.92055068493151</v>
      </c>
      <c r="D688" s="360">
        <v>5.0540000000000003</v>
      </c>
      <c r="E688" s="349">
        <v>3.5942901488399648</v>
      </c>
      <c r="F688" s="342"/>
    </row>
    <row r="689" spans="1:6" x14ac:dyDescent="0.2">
      <c r="A689" s="321">
        <v>1992</v>
      </c>
      <c r="B689" s="322">
        <v>115.22849726775956</v>
      </c>
      <c r="C689" s="322">
        <v>94.967844262295088</v>
      </c>
      <c r="D689" s="360">
        <v>5.2709999999999999</v>
      </c>
      <c r="E689" s="349">
        <v>3.6157137826732346</v>
      </c>
      <c r="F689" s="342"/>
    </row>
    <row r="690" spans="1:6" x14ac:dyDescent="0.2">
      <c r="A690" s="321">
        <v>1993</v>
      </c>
      <c r="B690" s="322">
        <v>121.95596438356165</v>
      </c>
      <c r="C690" s="322">
        <v>96.465435616438356</v>
      </c>
      <c r="D690" s="360">
        <v>5.7460000000000004</v>
      </c>
      <c r="E690" s="349">
        <v>3.7263067071455751</v>
      </c>
      <c r="F690" s="342"/>
    </row>
    <row r="691" spans="1:6" x14ac:dyDescent="0.2">
      <c r="A691" s="321">
        <v>1994</v>
      </c>
      <c r="B691" s="322">
        <v>135.05700273972604</v>
      </c>
      <c r="C691" s="322">
        <v>112.78295616438356</v>
      </c>
      <c r="D691" s="360">
        <v>6.2709999999999999</v>
      </c>
      <c r="E691" s="349">
        <v>4.3344184915628849</v>
      </c>
      <c r="F691" s="342"/>
    </row>
    <row r="692" spans="1:6" x14ac:dyDescent="0.2">
      <c r="A692" s="321">
        <v>1995</v>
      </c>
      <c r="B692" s="322">
        <v>142.09320000000002</v>
      </c>
      <c r="C692" s="322">
        <v>120.54470136986302</v>
      </c>
      <c r="D692" s="349">
        <v>6.6</v>
      </c>
      <c r="E692" s="349">
        <v>4.7174364730363667</v>
      </c>
      <c r="F692" s="342"/>
    </row>
    <row r="693" spans="1:6" x14ac:dyDescent="0.2">
      <c r="A693" s="321">
        <v>1996</v>
      </c>
      <c r="B693" s="322">
        <v>135.61454371584699</v>
      </c>
      <c r="C693" s="322">
        <v>116.12091530054644</v>
      </c>
      <c r="D693" s="360">
        <v>6.3970000000000002</v>
      </c>
      <c r="E693" s="349">
        <v>4.6882892394562177</v>
      </c>
      <c r="F693" s="342"/>
    </row>
    <row r="694" spans="1:6" x14ac:dyDescent="0.2">
      <c r="A694" s="321">
        <v>1997</v>
      </c>
      <c r="B694" s="322">
        <v>147.78647945205481</v>
      </c>
      <c r="C694" s="322">
        <v>125.74595616438356</v>
      </c>
      <c r="D694" s="360">
        <v>6.6210000000000004</v>
      </c>
      <c r="E694" s="349">
        <v>4.8331391494702043</v>
      </c>
      <c r="F694" s="342"/>
    </row>
    <row r="695" spans="1:6" x14ac:dyDescent="0.2">
      <c r="A695" s="321">
        <v>1998</v>
      </c>
      <c r="B695" s="322">
        <v>136.83770958904111</v>
      </c>
      <c r="C695" s="322">
        <v>114.50606301369864</v>
      </c>
      <c r="D695" s="360">
        <v>6.181</v>
      </c>
      <c r="E695" s="349">
        <v>4.454339717563081</v>
      </c>
      <c r="F695" s="342"/>
    </row>
    <row r="696" spans="1:6" x14ac:dyDescent="0.2">
      <c r="A696" s="321">
        <v>1999</v>
      </c>
      <c r="B696" s="322">
        <v>133.99573424657532</v>
      </c>
      <c r="C696" s="322">
        <v>112.90441095890411</v>
      </c>
      <c r="D696" s="360">
        <v>6.24</v>
      </c>
      <c r="E696" s="349">
        <v>4.6439596315786833</v>
      </c>
      <c r="F696" s="342"/>
    </row>
    <row r="697" spans="1:6" x14ac:dyDescent="0.2">
      <c r="A697" s="321">
        <v>2000</v>
      </c>
      <c r="B697" s="322">
        <v>139.36389617486338</v>
      </c>
      <c r="C697" s="322">
        <v>124.87779234972678</v>
      </c>
      <c r="D697" s="349">
        <v>6.5490000000000004</v>
      </c>
      <c r="E697" s="349">
        <v>5.2400289280435555</v>
      </c>
      <c r="F697" s="342"/>
    </row>
    <row r="698" spans="1:6" x14ac:dyDescent="0.2">
      <c r="A698" s="321">
        <v>2001</v>
      </c>
      <c r="B698" s="322">
        <v>146.38301369863015</v>
      </c>
      <c r="C698" s="322">
        <v>128.5921205479452</v>
      </c>
      <c r="D698" s="360">
        <v>6.9379999999999997</v>
      </c>
      <c r="E698" s="349">
        <v>5.4179638224663442</v>
      </c>
      <c r="F698" s="342"/>
    </row>
    <row r="699" spans="1:6" x14ac:dyDescent="0.2">
      <c r="A699" s="321">
        <v>2002</v>
      </c>
      <c r="B699" s="322">
        <v>144.91254520547946</v>
      </c>
      <c r="C699" s="322">
        <v>129.08350684931509</v>
      </c>
      <c r="D699" s="360">
        <v>6.8940000000000001</v>
      </c>
      <c r="E699" s="349">
        <v>5.458902736622079</v>
      </c>
      <c r="F699" s="342"/>
    </row>
    <row r="700" spans="1:6" x14ac:dyDescent="0.2">
      <c r="A700" s="321">
        <v>2003</v>
      </c>
      <c r="B700" s="322">
        <v>145.28039452054793</v>
      </c>
      <c r="C700" s="322">
        <v>129.0996602739726</v>
      </c>
      <c r="D700" s="360">
        <v>7.0359999999999996</v>
      </c>
      <c r="E700" s="349">
        <v>5.4459700253178207</v>
      </c>
      <c r="F700" s="342"/>
    </row>
    <row r="701" spans="1:6" x14ac:dyDescent="0.2">
      <c r="A701" s="321">
        <v>2004</v>
      </c>
      <c r="B701" s="322">
        <v>125.13353551912569</v>
      </c>
      <c r="C701" s="322">
        <v>105.54472950819671</v>
      </c>
      <c r="D701" s="360">
        <v>6.0749536499485481</v>
      </c>
      <c r="E701" s="349">
        <v>4.5433503368508665</v>
      </c>
      <c r="F701" s="342"/>
    </row>
    <row r="702" spans="1:6" x14ac:dyDescent="0.2">
      <c r="A702" s="321">
        <v>2005</v>
      </c>
      <c r="B702" s="322">
        <v>130.99802465753424</v>
      </c>
      <c r="C702" s="322">
        <v>114.26857260273974</v>
      </c>
      <c r="D702" s="349">
        <v>6.2949999999999999</v>
      </c>
      <c r="E702" s="349">
        <v>4.8384033790379695</v>
      </c>
      <c r="F702" s="342"/>
    </row>
    <row r="703" spans="1:6" x14ac:dyDescent="0.2">
      <c r="A703" s="321">
        <v>2006</v>
      </c>
      <c r="B703" s="322">
        <v>125.8057095890411</v>
      </c>
      <c r="C703" s="322">
        <v>107.52363013698631</v>
      </c>
      <c r="D703" s="360">
        <v>5.9690000000000003</v>
      </c>
      <c r="E703" s="349">
        <v>4.5000000057330505</v>
      </c>
      <c r="F703" s="342"/>
    </row>
    <row r="704" spans="1:6" x14ac:dyDescent="0.2">
      <c r="A704" s="321">
        <v>2007</v>
      </c>
      <c r="B704" s="322">
        <v>127.31123835616438</v>
      </c>
      <c r="C704" s="322">
        <v>104.85651232876712</v>
      </c>
      <c r="D704" s="360">
        <v>5.8890000000000002</v>
      </c>
      <c r="E704" s="349">
        <v>4.3060295177245509</v>
      </c>
      <c r="F704" s="342"/>
    </row>
    <row r="705" spans="1:6" x14ac:dyDescent="0.2">
      <c r="A705" s="321">
        <v>2008</v>
      </c>
      <c r="B705" s="322">
        <v>118.82909836065575</v>
      </c>
      <c r="C705" s="322">
        <v>93.32190710382514</v>
      </c>
      <c r="D705" s="360">
        <v>5.53</v>
      </c>
      <c r="E705" s="349">
        <v>3.8607783213904043</v>
      </c>
      <c r="F705" s="342"/>
    </row>
    <row r="706" spans="1:6" x14ac:dyDescent="0.2">
      <c r="A706" s="321">
        <v>2009</v>
      </c>
      <c r="B706" s="322">
        <v>88.461342465753418</v>
      </c>
      <c r="C706" s="322">
        <v>68.345991780821919</v>
      </c>
      <c r="D706" s="360">
        <v>4.3810000000000002</v>
      </c>
      <c r="E706" s="349">
        <v>3.0591948309252341</v>
      </c>
      <c r="F706" s="342"/>
    </row>
    <row r="707" spans="1:6" x14ac:dyDescent="0.2">
      <c r="A707" s="321">
        <v>2010</v>
      </c>
      <c r="B707" s="322">
        <v>78.840257534246575</v>
      </c>
      <c r="C707" s="322">
        <v>62.716320547945209</v>
      </c>
      <c r="D707" s="349">
        <v>3.7959999999999998</v>
      </c>
      <c r="E707" s="349">
        <v>2.8071996249064601</v>
      </c>
      <c r="F707" s="342"/>
    </row>
    <row r="708" spans="1:6" x14ac:dyDescent="0.2">
      <c r="A708" s="321">
        <v>2011</v>
      </c>
      <c r="B708" s="322">
        <v>75.682638356164389</v>
      </c>
      <c r="C708" s="322">
        <v>57.944832876712333</v>
      </c>
      <c r="D708" s="349">
        <v>3.6680000000000001</v>
      </c>
      <c r="E708" s="349">
        <v>2.6971721562177726</v>
      </c>
      <c r="F708" s="342"/>
    </row>
    <row r="709" spans="1:6" x14ac:dyDescent="0.2">
      <c r="A709" s="321">
        <v>2012</v>
      </c>
      <c r="B709" s="322">
        <v>74.698297814207649</v>
      </c>
      <c r="C709" s="322">
        <v>55.583841530054649</v>
      </c>
      <c r="D709" s="349">
        <v>3.41</v>
      </c>
      <c r="E709" s="349">
        <v>2.4430453852161049</v>
      </c>
      <c r="F709" s="342"/>
    </row>
    <row r="710" spans="1:6" x14ac:dyDescent="0.2">
      <c r="A710" s="321">
        <v>2013</v>
      </c>
      <c r="B710" s="322">
        <v>77.903827397260272</v>
      </c>
      <c r="C710" s="322">
        <v>57.936901369863016</v>
      </c>
      <c r="D710" s="349">
        <v>2.8564388226792401</v>
      </c>
      <c r="E710" s="349">
        <v>2.5628040615080665</v>
      </c>
      <c r="F710" s="342"/>
    </row>
    <row r="711" spans="1:6" x14ac:dyDescent="0.2">
      <c r="A711" s="321">
        <v>2014</v>
      </c>
      <c r="B711" s="322">
        <v>81.237263013698623</v>
      </c>
      <c r="C711" s="322">
        <v>58.743432876712333</v>
      </c>
      <c r="D711" s="349">
        <v>3.7069999999999999</v>
      </c>
      <c r="E711" s="349">
        <v>2.5845259945141352</v>
      </c>
      <c r="F711" s="342"/>
    </row>
    <row r="712" spans="1:6" x14ac:dyDescent="0.2">
      <c r="A712" s="321">
        <v>2015</v>
      </c>
      <c r="B712" s="322">
        <v>90.03059452054795</v>
      </c>
      <c r="C712" s="322">
        <v>66.169731506849317</v>
      </c>
      <c r="D712" s="349">
        <v>4.0819999999999999</v>
      </c>
      <c r="E712" s="349">
        <v>2.8753446563151512</v>
      </c>
      <c r="F712" s="342"/>
    </row>
    <row r="713" spans="1:6" x14ac:dyDescent="0.2">
      <c r="A713" s="321">
        <v>2016</v>
      </c>
      <c r="B713" s="322">
        <v>94.801713114754094</v>
      </c>
      <c r="C713" s="322">
        <v>69.388259562841526</v>
      </c>
      <c r="D713" s="349">
        <v>4.2300000000000004</v>
      </c>
      <c r="E713" s="349">
        <v>2.9881430132401978</v>
      </c>
      <c r="F713" s="342"/>
    </row>
    <row r="714" spans="1:6" x14ac:dyDescent="0.2">
      <c r="A714" s="321">
        <v>2017</v>
      </c>
      <c r="B714" s="322">
        <v>97.672101369863014</v>
      </c>
      <c r="C714" s="322">
        <v>72.499997260273972</v>
      </c>
      <c r="D714" s="349">
        <v>4.2433178278000003</v>
      </c>
      <c r="E714" s="349">
        <v>3.0590210731339371</v>
      </c>
      <c r="F714" s="342"/>
    </row>
    <row r="715" spans="1:6" x14ac:dyDescent="0.2">
      <c r="A715" s="321">
        <v>2018</v>
      </c>
      <c r="B715" s="322">
        <v>103.68493150684931</v>
      </c>
      <c r="C715" s="322">
        <v>77.750684931506854</v>
      </c>
      <c r="D715" s="349">
        <v>4.4283906238000004</v>
      </c>
      <c r="E715" s="349">
        <v>3.251270940984468</v>
      </c>
      <c r="F715" s="342"/>
    </row>
    <row r="716" spans="1:6" x14ac:dyDescent="0.2">
      <c r="A716" s="321">
        <v>2019</v>
      </c>
      <c r="B716" s="322">
        <v>109.31506849315069</v>
      </c>
      <c r="C716" s="322">
        <v>82.197260273972603</v>
      </c>
      <c r="D716" s="349">
        <v>4.6557001993</v>
      </c>
      <c r="E716" s="349">
        <v>3.4466021249057297</v>
      </c>
      <c r="F716" s="342"/>
    </row>
    <row r="717" spans="1:6" x14ac:dyDescent="0.2">
      <c r="A717" s="321">
        <v>2020</v>
      </c>
      <c r="B717" s="322">
        <v>126.86858743169398</v>
      </c>
      <c r="C717" s="322">
        <v>97.960579234972684</v>
      </c>
      <c r="D717" s="349">
        <v>5.4300838734000001</v>
      </c>
      <c r="E717" s="349">
        <v>4.1615028573024526</v>
      </c>
      <c r="F717" s="346"/>
    </row>
    <row r="718" spans="1:6" x14ac:dyDescent="0.2">
      <c r="A718" s="321">
        <v>2021</v>
      </c>
      <c r="B718" s="322">
        <v>126.4446712328767</v>
      </c>
      <c r="C718" s="322">
        <v>101.94687945205482</v>
      </c>
      <c r="D718" s="349">
        <v>5.3715093688479039</v>
      </c>
      <c r="E718" s="349">
        <v>4.3304679747668917</v>
      </c>
      <c r="F718" s="346"/>
    </row>
    <row r="719" spans="1:6" x14ac:dyDescent="0.2">
      <c r="F719" s="346"/>
    </row>
    <row r="720" spans="1:6" x14ac:dyDescent="0.2">
      <c r="A720" s="332" t="s">
        <v>1211</v>
      </c>
    </row>
    <row r="721" spans="1:5" x14ac:dyDescent="0.2">
      <c r="A721" s="334" t="s">
        <v>103</v>
      </c>
      <c r="D721" s="347"/>
      <c r="E721" s="333"/>
    </row>
    <row r="722" spans="1:5" ht="60" x14ac:dyDescent="0.2">
      <c r="A722" s="318"/>
      <c r="B722" s="603" t="s">
        <v>605</v>
      </c>
      <c r="C722" s="603"/>
      <c r="D722" s="1283" t="s">
        <v>660</v>
      </c>
      <c r="E722" s="1283"/>
    </row>
    <row r="723" spans="1:5" ht="24" x14ac:dyDescent="0.2">
      <c r="A723" s="359" t="s">
        <v>665</v>
      </c>
      <c r="B723" s="320" t="s">
        <v>611</v>
      </c>
      <c r="C723" s="320" t="s">
        <v>612</v>
      </c>
      <c r="D723" s="320" t="s">
        <v>1056</v>
      </c>
      <c r="E723" s="320" t="s">
        <v>609</v>
      </c>
    </row>
    <row r="724" spans="1:5" x14ac:dyDescent="0.2">
      <c r="A724" s="321">
        <v>1990</v>
      </c>
      <c r="B724" s="352">
        <v>41.423000000000002</v>
      </c>
      <c r="C724" s="352">
        <v>111.776</v>
      </c>
      <c r="D724" s="351">
        <v>1.6420951648517188</v>
      </c>
      <c r="E724" s="351">
        <v>3.7692659953369767</v>
      </c>
    </row>
    <row r="725" spans="1:5" x14ac:dyDescent="0.2">
      <c r="A725" s="321">
        <v>1991</v>
      </c>
      <c r="B725" s="352">
        <v>34.314999999999998</v>
      </c>
      <c r="C725" s="352">
        <v>100.617</v>
      </c>
      <c r="D725" s="351">
        <v>1.4810540322521473</v>
      </c>
      <c r="E725" s="351">
        <v>3.5834791769505117</v>
      </c>
    </row>
    <row r="726" spans="1:5" x14ac:dyDescent="0.2">
      <c r="A726" s="321">
        <v>1992</v>
      </c>
      <c r="B726" s="352">
        <v>31.196999999999999</v>
      </c>
      <c r="C726" s="352">
        <v>93.457999999999998</v>
      </c>
      <c r="D726" s="351">
        <v>1.4271115047227294</v>
      </c>
      <c r="E726" s="351">
        <v>3.5485074952719096</v>
      </c>
    </row>
    <row r="727" spans="1:5" x14ac:dyDescent="0.2">
      <c r="A727" s="321">
        <v>1993</v>
      </c>
      <c r="B727" s="352">
        <v>27.277000000000001</v>
      </c>
      <c r="C727" s="352">
        <v>82.631</v>
      </c>
      <c r="D727" s="351">
        <v>1.2852523221192786</v>
      </c>
      <c r="E727" s="351">
        <v>3.1919044116738156</v>
      </c>
    </row>
    <row r="728" spans="1:5" x14ac:dyDescent="0.2">
      <c r="A728" s="321">
        <v>1994</v>
      </c>
      <c r="B728" s="352">
        <v>24.440999999999999</v>
      </c>
      <c r="C728" s="352">
        <v>79.507999999999996</v>
      </c>
      <c r="D728" s="351">
        <v>1.1348719722701386</v>
      </c>
      <c r="E728" s="351">
        <v>3.0556119217596094</v>
      </c>
    </row>
    <row r="729" spans="1:5" x14ac:dyDescent="0.2">
      <c r="A729" s="321">
        <v>1995</v>
      </c>
      <c r="B729" s="352">
        <v>25.178000000000001</v>
      </c>
      <c r="C729" s="352">
        <v>81.096999999999994</v>
      </c>
      <c r="D729" s="351">
        <v>1.1695194741853823</v>
      </c>
      <c r="E729" s="351">
        <v>3.1736769953911494</v>
      </c>
    </row>
    <row r="730" spans="1:5" x14ac:dyDescent="0.2">
      <c r="A730" s="321">
        <v>1996</v>
      </c>
      <c r="B730" s="352">
        <v>24.591000000000001</v>
      </c>
      <c r="C730" s="352">
        <v>79.697000000000003</v>
      </c>
      <c r="D730" s="351">
        <v>1.1599528301886792</v>
      </c>
      <c r="E730" s="351">
        <v>3.2089112040312209</v>
      </c>
    </row>
    <row r="731" spans="1:5" x14ac:dyDescent="0.2">
      <c r="A731" s="321">
        <v>1997</v>
      </c>
      <c r="B731" s="352">
        <v>23.870999999999999</v>
      </c>
      <c r="C731" s="352">
        <v>84.832999999999998</v>
      </c>
      <c r="D731" s="351">
        <v>1.0694480409804998</v>
      </c>
      <c r="E731" s="351">
        <v>3.2606193151135101</v>
      </c>
    </row>
    <row r="732" spans="1:5" x14ac:dyDescent="0.2">
      <c r="A732" s="321">
        <v>1998</v>
      </c>
      <c r="B732" s="352">
        <v>22.911000000000001</v>
      </c>
      <c r="C732" s="352">
        <v>84.263999999999996</v>
      </c>
      <c r="D732" s="351">
        <v>1.0349084545755549</v>
      </c>
      <c r="E732" s="351">
        <v>3.2779092397564367</v>
      </c>
    </row>
    <row r="733" spans="1:5" x14ac:dyDescent="0.2">
      <c r="A733" s="321">
        <v>1999</v>
      </c>
      <c r="B733" s="352">
        <v>21.507000000000001</v>
      </c>
      <c r="C733" s="352">
        <v>74.463999999999999</v>
      </c>
      <c r="D733" s="351">
        <v>1.001500364613747</v>
      </c>
      <c r="E733" s="351">
        <v>3.0628370235397191</v>
      </c>
    </row>
    <row r="734" spans="1:5" x14ac:dyDescent="0.2">
      <c r="A734" s="321">
        <v>2000</v>
      </c>
      <c r="B734" s="352">
        <v>20.609000000000002</v>
      </c>
      <c r="C734" s="352">
        <v>72.296999999999997</v>
      </c>
      <c r="D734" s="351">
        <v>0.96852903331318785</v>
      </c>
      <c r="E734" s="351">
        <v>3.0253841518529678</v>
      </c>
    </row>
    <row r="735" spans="1:5" x14ac:dyDescent="0.2">
      <c r="A735" s="321">
        <v>2001</v>
      </c>
      <c r="B735" s="352">
        <v>22.213999999999999</v>
      </c>
      <c r="C735" s="352">
        <v>71.066000000000003</v>
      </c>
      <c r="D735" s="351">
        <v>1.0527887242507754</v>
      </c>
      <c r="E735" s="351">
        <v>2.9942193609275987</v>
      </c>
    </row>
    <row r="736" spans="1:5" x14ac:dyDescent="0.2">
      <c r="A736" s="321">
        <v>2002</v>
      </c>
      <c r="B736" s="352">
        <v>22.3</v>
      </c>
      <c r="C736" s="352">
        <v>68.566999999999993</v>
      </c>
      <c r="D736" s="351">
        <v>1.060865618772469</v>
      </c>
      <c r="E736" s="351">
        <v>2.8996778370679368</v>
      </c>
    </row>
    <row r="737" spans="1:5" x14ac:dyDescent="0.2">
      <c r="A737" s="321">
        <v>2003</v>
      </c>
      <c r="B737" s="352">
        <v>20.734999999999999</v>
      </c>
      <c r="C737" s="352">
        <v>62.283999999999999</v>
      </c>
      <c r="D737" s="351">
        <v>1.0041745767308512</v>
      </c>
      <c r="E737" s="351">
        <v>2.627402708396434</v>
      </c>
    </row>
    <row r="738" spans="1:5" x14ac:dyDescent="0.2">
      <c r="A738" s="321">
        <v>2004</v>
      </c>
      <c r="B738" s="352">
        <v>20.829000000000001</v>
      </c>
      <c r="C738" s="352">
        <v>60.859000000000002</v>
      </c>
      <c r="D738" s="351">
        <v>1.0112014261391855</v>
      </c>
      <c r="E738" s="351">
        <v>2.6126201155307065</v>
      </c>
    </row>
    <row r="739" spans="1:5" x14ac:dyDescent="0.2">
      <c r="A739" s="321">
        <v>2005</v>
      </c>
      <c r="B739" s="352">
        <v>21.172999999999998</v>
      </c>
      <c r="C739" s="352">
        <v>60.869</v>
      </c>
      <c r="D739" s="351">
        <v>1.0174420700018212</v>
      </c>
      <c r="E739" s="351">
        <v>2.5773383579624847</v>
      </c>
    </row>
    <row r="740" spans="1:5" x14ac:dyDescent="0.2">
      <c r="A740" s="321">
        <v>2006</v>
      </c>
      <c r="B740" s="352">
        <v>21.306000000000001</v>
      </c>
      <c r="C740" s="352">
        <v>60.99</v>
      </c>
      <c r="D740" s="351">
        <v>1.0109037734049655</v>
      </c>
      <c r="E740" s="351">
        <v>2.5525086904153067</v>
      </c>
    </row>
    <row r="741" spans="1:5" x14ac:dyDescent="0.2">
      <c r="A741" s="321">
        <v>2007</v>
      </c>
      <c r="B741" s="352">
        <v>19.922000000000001</v>
      </c>
      <c r="C741" s="352">
        <v>57.311</v>
      </c>
      <c r="D741" s="351">
        <v>0.9214991174478887</v>
      </c>
      <c r="E741" s="351">
        <v>2.3535291438699457</v>
      </c>
    </row>
    <row r="742" spans="1:5" x14ac:dyDescent="0.2">
      <c r="A742" s="321">
        <v>2008</v>
      </c>
      <c r="B742" s="352">
        <v>18.995000000000001</v>
      </c>
      <c r="C742" s="352">
        <v>52.286000000000001</v>
      </c>
      <c r="D742" s="351">
        <v>0.88404676069815258</v>
      </c>
      <c r="E742" s="351">
        <v>2.1571902973882757</v>
      </c>
    </row>
    <row r="743" spans="1:5" x14ac:dyDescent="0.2">
      <c r="A743" s="321">
        <v>2009</v>
      </c>
      <c r="B743" s="352">
        <v>14.188000000000001</v>
      </c>
      <c r="C743" s="352">
        <v>35.984999999999999</v>
      </c>
      <c r="D743" s="351">
        <v>0.70271646371361973</v>
      </c>
      <c r="E743" s="351">
        <v>1.6107034680815733</v>
      </c>
    </row>
    <row r="744" spans="1:5" x14ac:dyDescent="0.2">
      <c r="A744" s="321">
        <v>2010</v>
      </c>
      <c r="B744" s="352">
        <v>14.977</v>
      </c>
      <c r="C744" s="352">
        <v>36.701000000000001</v>
      </c>
      <c r="D744" s="351">
        <v>0.72114504948874147</v>
      </c>
      <c r="E744" s="351">
        <v>1.6427467768127462</v>
      </c>
    </row>
    <row r="745" spans="1:5" x14ac:dyDescent="0.2">
      <c r="A745" s="321">
        <v>2011</v>
      </c>
      <c r="B745" s="352">
        <v>13.492000000000001</v>
      </c>
      <c r="C745" s="352">
        <v>33.619</v>
      </c>
      <c r="D745" s="351">
        <v>0.65393753568496227</v>
      </c>
      <c r="E745" s="351">
        <v>1.56487172743797</v>
      </c>
    </row>
    <row r="746" spans="1:5" x14ac:dyDescent="0.2">
      <c r="A746" s="321">
        <v>2012</v>
      </c>
      <c r="B746" s="352">
        <v>12.653</v>
      </c>
      <c r="C746" s="352">
        <v>31.454999999999998</v>
      </c>
      <c r="D746" s="351">
        <v>0.5776388526840599</v>
      </c>
      <c r="E746" s="351">
        <v>1.3787465701186103</v>
      </c>
    </row>
    <row r="747" spans="1:5" x14ac:dyDescent="0.2">
      <c r="A747" s="321">
        <v>2013</v>
      </c>
      <c r="B747" s="352">
        <v>12.509</v>
      </c>
      <c r="C747" s="352">
        <v>30.417999999999999</v>
      </c>
      <c r="D747" s="351">
        <v>0.57390158567324356</v>
      </c>
      <c r="E747" s="351">
        <v>1.3455219747651597</v>
      </c>
    </row>
    <row r="748" spans="1:5" x14ac:dyDescent="0.2">
      <c r="A748" s="321">
        <v>2014</v>
      </c>
      <c r="B748" s="352">
        <v>13.321</v>
      </c>
      <c r="C748" s="352">
        <v>31.736999999999998</v>
      </c>
      <c r="D748" s="351">
        <v>0.60794088264381496</v>
      </c>
      <c r="E748" s="351">
        <v>1.3963280229135595</v>
      </c>
    </row>
    <row r="749" spans="1:5" x14ac:dyDescent="0.2">
      <c r="A749" s="321">
        <v>2015</v>
      </c>
      <c r="B749" s="352">
        <v>14.214</v>
      </c>
      <c r="C749" s="352">
        <v>32.116999999999997</v>
      </c>
      <c r="D749" s="351">
        <v>0.64441192311667961</v>
      </c>
      <c r="E749" s="351">
        <v>1.3956146144754222</v>
      </c>
    </row>
    <row r="750" spans="1:5" x14ac:dyDescent="0.2">
      <c r="A750" s="321">
        <v>2016</v>
      </c>
      <c r="B750" s="352">
        <v>14.787000000000001</v>
      </c>
      <c r="C750" s="352">
        <v>32.591999999999999</v>
      </c>
      <c r="D750" s="351">
        <v>0.65930303015440805</v>
      </c>
      <c r="E750" s="351">
        <v>1.3997103546534857</v>
      </c>
    </row>
    <row r="751" spans="1:5" x14ac:dyDescent="0.2">
      <c r="A751" s="321">
        <v>2017</v>
      </c>
      <c r="B751" s="352">
        <v>14.916</v>
      </c>
      <c r="C751" s="352">
        <v>32.575000000000003</v>
      </c>
      <c r="D751" s="351">
        <v>0.64801850100744651</v>
      </c>
      <c r="E751" s="351">
        <v>1.3744498651441941</v>
      </c>
    </row>
    <row r="752" spans="1:5" x14ac:dyDescent="0.2">
      <c r="A752" s="321">
        <v>2018</v>
      </c>
      <c r="B752" s="352">
        <v>14.882999999999999</v>
      </c>
      <c r="C752" s="352">
        <v>31.34</v>
      </c>
      <c r="D752" s="351">
        <v>0.63566063154315655</v>
      </c>
      <c r="E752" s="351">
        <v>1.3105329088768254</v>
      </c>
    </row>
    <row r="753" spans="1:6" x14ac:dyDescent="0.2">
      <c r="A753" s="321">
        <v>2019</v>
      </c>
      <c r="B753" s="352">
        <v>14.484</v>
      </c>
      <c r="C753" s="352">
        <v>30.068000000000001</v>
      </c>
      <c r="D753" s="351">
        <v>0.61686244668989942</v>
      </c>
      <c r="E753" s="351">
        <v>1.2607772126010901</v>
      </c>
    </row>
    <row r="754" spans="1:6" x14ac:dyDescent="0.2">
      <c r="A754" s="321">
        <v>2020</v>
      </c>
      <c r="B754" s="352">
        <v>12.677</v>
      </c>
      <c r="C754" s="352">
        <v>28.681000000000001</v>
      </c>
      <c r="D754" s="351">
        <v>0.54258642471094576</v>
      </c>
      <c r="E754" s="351">
        <v>1.2184091231637044</v>
      </c>
    </row>
    <row r="755" spans="1:6" x14ac:dyDescent="0.2">
      <c r="A755" s="321">
        <v>2021</v>
      </c>
      <c r="B755" s="352">
        <v>13.818</v>
      </c>
      <c r="C755" s="352">
        <v>31.115000000000002</v>
      </c>
      <c r="D755" s="351">
        <v>0.58700391036677846</v>
      </c>
      <c r="E755" s="351">
        <v>1.3216933344020667</v>
      </c>
    </row>
    <row r="757" spans="1:6" x14ac:dyDescent="0.2">
      <c r="A757" s="332" t="s">
        <v>1129</v>
      </c>
    </row>
    <row r="758" spans="1:6" x14ac:dyDescent="0.2">
      <c r="A758" s="334" t="s">
        <v>664</v>
      </c>
      <c r="D758" s="333"/>
      <c r="E758" s="333"/>
      <c r="F758" s="346"/>
    </row>
    <row r="759" spans="1:6" x14ac:dyDescent="0.2">
      <c r="A759" s="333" t="s">
        <v>104</v>
      </c>
      <c r="B759" s="333"/>
      <c r="C759" s="333"/>
      <c r="D759" s="333"/>
      <c r="E759" s="333"/>
      <c r="F759" s="346"/>
    </row>
    <row r="760" spans="1:6" ht="24" x14ac:dyDescent="0.2">
      <c r="A760" s="368" t="s">
        <v>626</v>
      </c>
      <c r="B760" s="1275" t="s">
        <v>811</v>
      </c>
      <c r="C760" s="1275"/>
      <c r="D760" s="1275" t="s">
        <v>812</v>
      </c>
      <c r="E760" s="1275"/>
      <c r="F760" s="346"/>
    </row>
    <row r="761" spans="1:6" x14ac:dyDescent="0.2">
      <c r="A761" s="353"/>
      <c r="B761" s="354" t="s">
        <v>105</v>
      </c>
      <c r="C761" s="354" t="s">
        <v>666</v>
      </c>
      <c r="D761" s="354" t="s">
        <v>105</v>
      </c>
      <c r="E761" s="354" t="s">
        <v>666</v>
      </c>
      <c r="F761" s="354"/>
    </row>
    <row r="762" spans="1:6" x14ac:dyDescent="0.2">
      <c r="A762" s="355" t="s">
        <v>106</v>
      </c>
      <c r="B762" s="356">
        <v>214.90600000000001</v>
      </c>
      <c r="C762" s="356">
        <v>236.81</v>
      </c>
      <c r="D762" s="356">
        <v>248.21600000000001</v>
      </c>
      <c r="E762" s="356">
        <v>289.36900000000003</v>
      </c>
      <c r="F762" s="346"/>
    </row>
    <row r="763" spans="1:6" x14ac:dyDescent="0.2">
      <c r="A763" s="355" t="s">
        <v>107</v>
      </c>
      <c r="B763" s="356">
        <v>219.321</v>
      </c>
      <c r="C763" s="356">
        <v>267.70600000000002</v>
      </c>
      <c r="D763" s="356">
        <v>248.04900000000001</v>
      </c>
      <c r="E763" s="356">
        <v>308.601</v>
      </c>
      <c r="F763" s="346"/>
    </row>
    <row r="764" spans="1:6" x14ac:dyDescent="0.2">
      <c r="A764" s="355" t="s">
        <v>108</v>
      </c>
      <c r="B764" s="356">
        <v>362.541</v>
      </c>
      <c r="C764" s="356">
        <v>434.45699999999999</v>
      </c>
      <c r="D764" s="356">
        <v>264.69099999999997</v>
      </c>
      <c r="E764" s="356">
        <v>329.23700000000002</v>
      </c>
      <c r="F764" s="346"/>
    </row>
    <row r="765" spans="1:6" x14ac:dyDescent="0.2">
      <c r="A765" s="355" t="s">
        <v>109</v>
      </c>
      <c r="B765" s="356">
        <v>316.024</v>
      </c>
      <c r="C765" s="356">
        <v>363.97300000000001</v>
      </c>
      <c r="D765" s="356">
        <v>225.02699999999999</v>
      </c>
      <c r="E765" s="356">
        <v>269.17700000000002</v>
      </c>
      <c r="F765" s="346"/>
    </row>
    <row r="767" spans="1:6" x14ac:dyDescent="0.2">
      <c r="A767" s="339" t="s">
        <v>1212</v>
      </c>
    </row>
    <row r="768" spans="1:6" x14ac:dyDescent="0.2">
      <c r="A768" s="334" t="s">
        <v>1213</v>
      </c>
      <c r="D768" s="333"/>
    </row>
    <row r="769" spans="1:11" ht="48" x14ac:dyDescent="0.2">
      <c r="A769" s="319" t="s">
        <v>1259</v>
      </c>
      <c r="D769" s="333"/>
    </row>
    <row r="770" spans="1:11" x14ac:dyDescent="0.2">
      <c r="A770" s="333"/>
      <c r="B770" s="347" t="s">
        <v>655</v>
      </c>
      <c r="C770" s="347" t="s">
        <v>656</v>
      </c>
      <c r="D770" s="333"/>
    </row>
    <row r="771" spans="1:11" ht="36" x14ac:dyDescent="0.2">
      <c r="A771" s="370" t="s">
        <v>667</v>
      </c>
      <c r="B771" s="323">
        <v>1.4398120953872646</v>
      </c>
      <c r="C771" s="323">
        <v>0.80174589668202423</v>
      </c>
      <c r="D771" s="333"/>
    </row>
    <row r="772" spans="1:11" ht="48" x14ac:dyDescent="0.2">
      <c r="A772" s="370" t="s">
        <v>668</v>
      </c>
      <c r="B772" s="323">
        <v>2.401754239427309</v>
      </c>
      <c r="C772" s="323">
        <v>0.68802397831092377</v>
      </c>
      <c r="D772" s="357"/>
    </row>
    <row r="773" spans="1:11" ht="36" x14ac:dyDescent="0.2">
      <c r="A773" s="370" t="s">
        <v>669</v>
      </c>
      <c r="B773" s="323">
        <v>2.5619929678904358</v>
      </c>
      <c r="C773" s="323">
        <v>3.0304745950090375</v>
      </c>
      <c r="D773" s="357"/>
    </row>
    <row r="774" spans="1:11" ht="24" x14ac:dyDescent="0.2">
      <c r="A774" s="370" t="s">
        <v>670</v>
      </c>
      <c r="B774" s="323">
        <v>2.9519695127715351</v>
      </c>
      <c r="C774" s="323">
        <v>5.1238584924655513</v>
      </c>
      <c r="D774" s="357"/>
    </row>
    <row r="775" spans="1:11" ht="36" x14ac:dyDescent="0.2">
      <c r="A775" s="370" t="s">
        <v>671</v>
      </c>
      <c r="B775" s="323">
        <v>7.8025045749794613</v>
      </c>
      <c r="C775" s="323">
        <v>8.3464751258729777</v>
      </c>
      <c r="D775" s="357"/>
    </row>
    <row r="776" spans="1:11" ht="36" x14ac:dyDescent="0.2">
      <c r="A776" s="370" t="s">
        <v>672</v>
      </c>
      <c r="B776" s="323">
        <v>14.172291399124507</v>
      </c>
      <c r="C776" s="323">
        <v>12.635579902988464</v>
      </c>
      <c r="D776" s="357"/>
    </row>
    <row r="777" spans="1:11" x14ac:dyDescent="0.2">
      <c r="D777" s="333"/>
    </row>
    <row r="778" spans="1:11" x14ac:dyDescent="0.2">
      <c r="A778" s="826" t="s">
        <v>1307</v>
      </c>
      <c r="B778" s="826"/>
    </row>
    <row r="779" spans="1:11" x14ac:dyDescent="0.2">
      <c r="A779" s="827" t="s">
        <v>1304</v>
      </c>
      <c r="B779" s="828"/>
    </row>
    <row r="780" spans="1:11" ht="24" x14ac:dyDescent="0.2">
      <c r="A780" s="368" t="s">
        <v>626</v>
      </c>
      <c r="B780" s="330"/>
      <c r="C780" s="330"/>
      <c r="D780" s="1271" t="s">
        <v>1305</v>
      </c>
      <c r="E780" s="1272"/>
      <c r="F780" s="1272"/>
      <c r="G780" s="1272"/>
      <c r="H780" s="1272"/>
      <c r="I780" s="1272"/>
      <c r="J780" s="1272"/>
    </row>
    <row r="781" spans="1:11" x14ac:dyDescent="0.2">
      <c r="A781" s="368"/>
      <c r="B781" s="829">
        <v>2000</v>
      </c>
      <c r="C781" s="330"/>
      <c r="D781" s="830"/>
      <c r="E781" s="830"/>
      <c r="F781" s="830"/>
      <c r="G781" s="830"/>
      <c r="H781" s="830"/>
      <c r="I781" s="830"/>
      <c r="J781" s="831">
        <v>2020</v>
      </c>
      <c r="K781" s="831">
        <v>2021</v>
      </c>
    </row>
    <row r="782" spans="1:11" ht="24" x14ac:dyDescent="0.2">
      <c r="A782" s="832" t="s">
        <v>1306</v>
      </c>
      <c r="B782" s="833">
        <v>1.0696484296844686</v>
      </c>
      <c r="C782" s="833">
        <v>1.0543457513561225</v>
      </c>
      <c r="D782" s="833">
        <v>1.0665962470386079</v>
      </c>
      <c r="E782" s="833">
        <v>1.0482467482206166</v>
      </c>
      <c r="F782" s="833">
        <v>1.0738495986702961</v>
      </c>
      <c r="G782" s="833">
        <v>1.0605618838866198</v>
      </c>
      <c r="H782" s="833">
        <v>1.0618227930825062</v>
      </c>
      <c r="I782" s="833">
        <v>1.0729359748753269</v>
      </c>
      <c r="J782" s="833">
        <v>1.0929380021092756</v>
      </c>
      <c r="K782" s="836">
        <v>1.140521199650834</v>
      </c>
    </row>
    <row r="783" spans="1:11" x14ac:dyDescent="0.2">
      <c r="A783" s="834">
        <v>0</v>
      </c>
      <c r="B783" s="835">
        <v>1.3252704431616416</v>
      </c>
      <c r="C783" s="835">
        <v>1.4685890148913374</v>
      </c>
      <c r="D783" s="835">
        <v>1.1629652132253316</v>
      </c>
      <c r="E783" s="835">
        <v>1.532714076324015</v>
      </c>
      <c r="F783" s="835">
        <v>1.279755806292475</v>
      </c>
      <c r="G783" s="835">
        <v>1.4363243264445757</v>
      </c>
      <c r="H783" s="835">
        <v>1.1406296804057128</v>
      </c>
      <c r="I783" s="835">
        <v>1.2791738935305788</v>
      </c>
      <c r="J783" s="835">
        <v>1.4701322011146218</v>
      </c>
      <c r="K783" s="837">
        <v>1.4207256880853107</v>
      </c>
    </row>
    <row r="784" spans="1:11" x14ac:dyDescent="0.2">
      <c r="A784" s="834" t="s">
        <v>1288</v>
      </c>
      <c r="B784" s="835">
        <v>1.0917844576774987</v>
      </c>
      <c r="C784" s="835">
        <v>0.91710611407358</v>
      </c>
      <c r="D784" s="835">
        <v>1.3121389695069177</v>
      </c>
      <c r="E784" s="835">
        <v>0.95103282231406772</v>
      </c>
      <c r="F784" s="835">
        <v>1.005733916089002</v>
      </c>
      <c r="G784" s="835">
        <v>1.2455139663443238</v>
      </c>
      <c r="H784" s="835">
        <v>1.1572535130403887</v>
      </c>
      <c r="I784" s="835">
        <v>1.0816598267968773</v>
      </c>
      <c r="J784" s="835">
        <v>1.4275321780275534</v>
      </c>
      <c r="K784" s="837">
        <v>1.3623126010602655</v>
      </c>
    </row>
    <row r="785" spans="1:11" x14ac:dyDescent="0.2">
      <c r="A785" s="834" t="s">
        <v>12</v>
      </c>
      <c r="B785" s="835">
        <v>1.5710434409656271</v>
      </c>
      <c r="C785" s="835">
        <v>1.2130752554435607</v>
      </c>
      <c r="D785" s="835">
        <v>0.8318752798469492</v>
      </c>
      <c r="E785" s="835">
        <v>1.0322684588473579</v>
      </c>
      <c r="F785" s="835">
        <v>1.2040997558677626</v>
      </c>
      <c r="G785" s="835">
        <v>1.5735251194863</v>
      </c>
      <c r="H785" s="835">
        <v>0.788671871589399</v>
      </c>
      <c r="I785" s="835">
        <v>1.0659734257654536</v>
      </c>
      <c r="J785" s="835">
        <v>1.426418603355263</v>
      </c>
      <c r="K785" s="837">
        <v>0.84126488819454948</v>
      </c>
    </row>
    <row r="786" spans="1:11" x14ac:dyDescent="0.2">
      <c r="A786" s="834" t="s">
        <v>13</v>
      </c>
      <c r="B786" s="835">
        <v>1.2663673108761442</v>
      </c>
      <c r="C786" s="835">
        <v>1.0406015690981623</v>
      </c>
      <c r="D786" s="835">
        <v>1.3273644969959391</v>
      </c>
      <c r="E786" s="835">
        <v>1.0199430497823452</v>
      </c>
      <c r="F786" s="835">
        <v>0.98354903470001498</v>
      </c>
      <c r="G786" s="835">
        <v>1.4791259403500499</v>
      </c>
      <c r="H786" s="835">
        <v>1.6265583903955754</v>
      </c>
      <c r="I786" s="835">
        <v>1.4268295206107715</v>
      </c>
      <c r="J786" s="835">
        <v>1.0358151173658512</v>
      </c>
      <c r="K786" s="837">
        <v>1.7716885042311286</v>
      </c>
    </row>
    <row r="787" spans="1:11" x14ac:dyDescent="0.2">
      <c r="A787" s="834" t="s">
        <v>14</v>
      </c>
      <c r="B787" s="835">
        <v>2.1882286080531439</v>
      </c>
      <c r="C787" s="835">
        <v>2.0880045306778534</v>
      </c>
      <c r="D787" s="835">
        <v>2.1043850516894862</v>
      </c>
      <c r="E787" s="835">
        <v>1.9017521266140238</v>
      </c>
      <c r="F787" s="835">
        <v>2.0360831652851092</v>
      </c>
      <c r="G787" s="835">
        <v>1.9165550986125151</v>
      </c>
      <c r="H787" s="835">
        <v>2.5536659519581897</v>
      </c>
      <c r="I787" s="835">
        <v>2.0291460947155069</v>
      </c>
      <c r="J787" s="835">
        <v>2.2410163324806334</v>
      </c>
      <c r="K787" s="837">
        <v>2.277190445913932</v>
      </c>
    </row>
    <row r="788" spans="1:11" x14ac:dyDescent="0.2">
      <c r="A788" s="834" t="s">
        <v>15</v>
      </c>
      <c r="B788" s="835">
        <v>3.000201047721351</v>
      </c>
      <c r="C788" s="835">
        <v>3.6965840027040344</v>
      </c>
      <c r="D788" s="835">
        <v>3.2477449805705474</v>
      </c>
      <c r="E788" s="835">
        <v>2.8391548059764724</v>
      </c>
      <c r="F788" s="835">
        <v>3.3099270932639007</v>
      </c>
      <c r="G788" s="835">
        <v>3.0498250460017431</v>
      </c>
      <c r="H788" s="835">
        <v>3.0509086066581785</v>
      </c>
      <c r="I788" s="835">
        <v>2.8916324017241721</v>
      </c>
      <c r="J788" s="835">
        <v>3.0137836951637653</v>
      </c>
      <c r="K788" s="837">
        <v>2.450021618915577</v>
      </c>
    </row>
    <row r="789" spans="1:11" x14ac:dyDescent="0.2">
      <c r="A789" s="834" t="s">
        <v>16</v>
      </c>
      <c r="B789" s="835">
        <v>3.0692421330492974</v>
      </c>
      <c r="C789" s="835">
        <v>2.9656112945172479</v>
      </c>
      <c r="D789" s="835">
        <v>3.3563630123165087</v>
      </c>
      <c r="E789" s="835">
        <v>3.1422368327916259</v>
      </c>
      <c r="F789" s="835">
        <v>2.4102058984416543</v>
      </c>
      <c r="G789" s="835">
        <v>4.0144478547864262</v>
      </c>
      <c r="H789" s="835">
        <v>2.8761317209889983</v>
      </c>
      <c r="I789" s="835">
        <v>2.4720255996703222</v>
      </c>
      <c r="J789" s="835">
        <v>2.5404719058437872</v>
      </c>
      <c r="K789" s="837">
        <v>2.301454445748178</v>
      </c>
    </row>
    <row r="790" spans="1:11" x14ac:dyDescent="0.2">
      <c r="A790" s="834" t="s">
        <v>17</v>
      </c>
      <c r="B790" s="835">
        <v>2.7853619519521229</v>
      </c>
      <c r="C790" s="835">
        <v>2.650573933103348</v>
      </c>
      <c r="D790" s="835">
        <v>2.5059162566908308</v>
      </c>
      <c r="E790" s="835">
        <v>2.8337110392815603</v>
      </c>
      <c r="F790" s="835">
        <v>2.0766033035986404</v>
      </c>
      <c r="G790" s="835">
        <v>2.4252513745137056</v>
      </c>
      <c r="H790" s="835">
        <v>2.4446294058443931</v>
      </c>
      <c r="I790" s="835">
        <v>2.408252400500881</v>
      </c>
      <c r="J790" s="835">
        <v>2.2550696157072605</v>
      </c>
      <c r="K790" s="837">
        <v>1.9510104203566736</v>
      </c>
    </row>
    <row r="791" spans="1:11" x14ac:dyDescent="0.2">
      <c r="A791" s="834" t="s">
        <v>18</v>
      </c>
      <c r="B791" s="835">
        <v>2.4271052854345534</v>
      </c>
      <c r="C791" s="835">
        <v>2.283152607803363</v>
      </c>
      <c r="D791" s="835">
        <v>2.5003002145743913</v>
      </c>
      <c r="E791" s="835">
        <v>2.1781276987234448</v>
      </c>
      <c r="F791" s="835">
        <v>1.8896824132231109</v>
      </c>
      <c r="G791" s="835">
        <v>2.1398518223267224</v>
      </c>
      <c r="H791" s="835">
        <v>2.2564937928616895</v>
      </c>
      <c r="I791" s="835">
        <v>1.8496109139826022</v>
      </c>
      <c r="J791" s="835">
        <v>1.9617072320363986</v>
      </c>
      <c r="K791" s="837">
        <v>2.1072816344749232</v>
      </c>
    </row>
    <row r="792" spans="1:11" x14ac:dyDescent="0.2">
      <c r="A792" s="834" t="s">
        <v>19</v>
      </c>
      <c r="B792" s="835">
        <v>2.3723128536328217</v>
      </c>
      <c r="C792" s="835">
        <v>2.1836056629804612</v>
      </c>
      <c r="D792" s="835">
        <v>2.2216977543472369</v>
      </c>
      <c r="E792" s="835">
        <v>2.0621045479901401</v>
      </c>
      <c r="F792" s="835">
        <v>1.9290040464797469</v>
      </c>
      <c r="G792" s="835">
        <v>2.0451862248444641</v>
      </c>
      <c r="H792" s="835">
        <v>2.2873972514848369</v>
      </c>
      <c r="I792" s="835">
        <v>1.9008050586198491</v>
      </c>
      <c r="J792" s="835">
        <v>2.0640393674338893</v>
      </c>
      <c r="K792" s="837">
        <v>1.8939396050536532</v>
      </c>
    </row>
    <row r="793" spans="1:11" x14ac:dyDescent="0.2">
      <c r="A793" s="834" t="s">
        <v>20</v>
      </c>
      <c r="B793" s="835">
        <v>2.2562956047666525</v>
      </c>
      <c r="C793" s="835">
        <v>2.1617903302120101</v>
      </c>
      <c r="D793" s="835">
        <v>1.9962625130178855</v>
      </c>
      <c r="E793" s="835">
        <v>2.0850701245920238</v>
      </c>
      <c r="F793" s="835">
        <v>1.9562458184186982</v>
      </c>
      <c r="G793" s="835">
        <v>1.9659179641163511</v>
      </c>
      <c r="H793" s="835">
        <v>1.9189254056712086</v>
      </c>
      <c r="I793" s="835">
        <v>2.0416819639829744</v>
      </c>
      <c r="J793" s="835">
        <v>1.9257587366374067</v>
      </c>
      <c r="K793" s="837">
        <v>1.9822571584547051</v>
      </c>
    </row>
    <row r="794" spans="1:11" x14ac:dyDescent="0.2">
      <c r="A794" s="834" t="s">
        <v>21</v>
      </c>
      <c r="B794" s="835">
        <v>2.3628796702455026</v>
      </c>
      <c r="C794" s="835">
        <v>2.3073426156847519</v>
      </c>
      <c r="D794" s="835">
        <v>2.3112978788858105</v>
      </c>
      <c r="E794" s="835">
        <v>2.0790696539967497</v>
      </c>
      <c r="F794" s="835">
        <v>2.0428019820393586</v>
      </c>
      <c r="G794" s="835">
        <v>2.1679098392669869</v>
      </c>
      <c r="H794" s="835">
        <v>2.3255449897269158</v>
      </c>
      <c r="I794" s="835">
        <v>2.2617437805458969</v>
      </c>
      <c r="J794" s="835">
        <v>2.0874655175007142</v>
      </c>
      <c r="K794" s="837">
        <v>2.2539703986971</v>
      </c>
    </row>
    <row r="795" spans="1:11" x14ac:dyDescent="0.2">
      <c r="A795" s="834" t="s">
        <v>22</v>
      </c>
      <c r="B795" s="835">
        <v>2.3811431982061162</v>
      </c>
      <c r="C795" s="835">
        <v>2.3487047530040202</v>
      </c>
      <c r="D795" s="835">
        <v>2.4115791691475263</v>
      </c>
      <c r="E795" s="835">
        <v>2.1743515410997523</v>
      </c>
      <c r="F795" s="835">
        <v>2.1933270024946037</v>
      </c>
      <c r="G795" s="835">
        <v>2.1621183747145425</v>
      </c>
      <c r="H795" s="835">
        <v>2.1576255620132092</v>
      </c>
      <c r="I795" s="835">
        <v>2.0619732713091508</v>
      </c>
      <c r="J795" s="835">
        <v>2.104262940182505</v>
      </c>
      <c r="K795" s="837">
        <v>2.1876960293709691</v>
      </c>
    </row>
    <row r="796" spans="1:11" x14ac:dyDescent="0.2">
      <c r="A796" s="834" t="s">
        <v>23</v>
      </c>
      <c r="B796" s="835">
        <v>2.4077653952887235</v>
      </c>
      <c r="C796" s="835">
        <v>2.3033390813609249</v>
      </c>
      <c r="D796" s="835">
        <v>2.4256326078079118</v>
      </c>
      <c r="E796" s="835">
        <v>2.3135624206956775</v>
      </c>
      <c r="F796" s="835">
        <v>2.3005436210519683</v>
      </c>
      <c r="G796" s="835">
        <v>2.2769980457765921</v>
      </c>
      <c r="H796" s="835">
        <v>2.0982769896533364</v>
      </c>
      <c r="I796" s="835">
        <v>2.1291434354816299</v>
      </c>
      <c r="J796" s="835">
        <v>2.2745977115844003</v>
      </c>
      <c r="K796" s="837">
        <v>2.2428080820198035</v>
      </c>
    </row>
    <row r="797" spans="1:11" x14ac:dyDescent="0.2">
      <c r="A797" s="834" t="s">
        <v>24</v>
      </c>
      <c r="B797" s="835">
        <v>2.1148186992765656</v>
      </c>
      <c r="C797" s="835">
        <v>2.0817242473625801</v>
      </c>
      <c r="D797" s="835">
        <v>2.1202597105356795</v>
      </c>
      <c r="E797" s="835">
        <v>2.1031717234147109</v>
      </c>
      <c r="F797" s="835">
        <v>2.162049215893509</v>
      </c>
      <c r="G797" s="835">
        <v>2.1037921252873004</v>
      </c>
      <c r="H797" s="835">
        <v>2.1433269443538245</v>
      </c>
      <c r="I797" s="835">
        <v>2.1738249955942424</v>
      </c>
      <c r="J797" s="835">
        <v>2.2346139744486582</v>
      </c>
      <c r="K797" s="837">
        <v>2.1406017868941882</v>
      </c>
    </row>
    <row r="798" spans="1:11" x14ac:dyDescent="0.2">
      <c r="A798" s="834" t="s">
        <v>25</v>
      </c>
      <c r="B798" s="835">
        <v>1.8247954435268516</v>
      </c>
      <c r="C798" s="835">
        <v>1.8300827667937867</v>
      </c>
      <c r="D798" s="835">
        <v>1.8557120920353267</v>
      </c>
      <c r="E798" s="835">
        <v>2.0011837305047795</v>
      </c>
      <c r="F798" s="835">
        <v>1.9779731461440233</v>
      </c>
      <c r="G798" s="835">
        <v>1.9415667576579112</v>
      </c>
      <c r="H798" s="835">
        <v>1.9421979363522226</v>
      </c>
      <c r="I798" s="835">
        <v>1.9748772298005075</v>
      </c>
      <c r="J798" s="835">
        <v>2.0344081039905064</v>
      </c>
      <c r="K798" s="837">
        <v>2.0044884489257546</v>
      </c>
    </row>
    <row r="799" spans="1:11" x14ac:dyDescent="0.2">
      <c r="A799" s="834" t="s">
        <v>26</v>
      </c>
      <c r="B799" s="835">
        <v>1.5619996942213459</v>
      </c>
      <c r="C799" s="835">
        <v>1.5617291735763421</v>
      </c>
      <c r="D799" s="835">
        <v>1.6325188336654384</v>
      </c>
      <c r="E799" s="835">
        <v>1.6539909091644318</v>
      </c>
      <c r="F799" s="835">
        <v>1.7311020765155851</v>
      </c>
      <c r="G799" s="835">
        <v>1.6897484879991522</v>
      </c>
      <c r="H799" s="835">
        <v>1.7259329242806949</v>
      </c>
      <c r="I799" s="835">
        <v>1.6891108830819255</v>
      </c>
      <c r="J799" s="835">
        <v>1.8101536336065234</v>
      </c>
      <c r="K799" s="837">
        <v>1.8593288241728267</v>
      </c>
    </row>
    <row r="800" spans="1:11" x14ac:dyDescent="0.2">
      <c r="A800" s="834" t="s">
        <v>27</v>
      </c>
      <c r="B800" s="835">
        <v>1.3969972120788023</v>
      </c>
      <c r="C800" s="835">
        <v>1.3660922341628075</v>
      </c>
      <c r="D800" s="835">
        <v>1.4025278600613329</v>
      </c>
      <c r="E800" s="835">
        <v>1.3764762572424549</v>
      </c>
      <c r="F800" s="835">
        <v>1.4389364611067139</v>
      </c>
      <c r="G800" s="835">
        <v>1.4529625701131725</v>
      </c>
      <c r="H800" s="835">
        <v>1.4681084813896139</v>
      </c>
      <c r="I800" s="835">
        <v>1.4856140962748112</v>
      </c>
      <c r="J800" s="835">
        <v>1.5395632282384939</v>
      </c>
      <c r="K800" s="837">
        <v>1.5563998324634984</v>
      </c>
    </row>
    <row r="801" spans="1:11" x14ac:dyDescent="0.2">
      <c r="A801" s="834" t="s">
        <v>5</v>
      </c>
      <c r="B801" s="835">
        <v>1.1220082562284939</v>
      </c>
      <c r="C801" s="835">
        <v>1.1304043955485321</v>
      </c>
      <c r="D801" s="835">
        <v>1.172902358397474</v>
      </c>
      <c r="E801" s="835">
        <v>1.1608757964668361</v>
      </c>
      <c r="F801" s="835">
        <v>1.1736753115417484</v>
      </c>
      <c r="G801" s="835">
        <v>1.1504901952139037</v>
      </c>
      <c r="H801" s="835">
        <v>1.1201189480903804</v>
      </c>
      <c r="I801" s="835">
        <v>1.1609342361504851</v>
      </c>
      <c r="J801" s="835">
        <v>1.189383951601507</v>
      </c>
      <c r="K801" s="837">
        <v>1.234311216673766</v>
      </c>
    </row>
  </sheetData>
  <mergeCells count="42">
    <mergeCell ref="B760:C760"/>
    <mergeCell ref="D760:E760"/>
    <mergeCell ref="D648:E648"/>
    <mergeCell ref="D611:E611"/>
    <mergeCell ref="D722:E722"/>
    <mergeCell ref="B611:C611"/>
    <mergeCell ref="B685:C685"/>
    <mergeCell ref="D685:E685"/>
    <mergeCell ref="B648:C648"/>
    <mergeCell ref="H23:I23"/>
    <mergeCell ref="F23:G23"/>
    <mergeCell ref="B87:C87"/>
    <mergeCell ref="B299:C299"/>
    <mergeCell ref="B282:C282"/>
    <mergeCell ref="A344:I344"/>
    <mergeCell ref="C102:D102"/>
    <mergeCell ref="B115:C115"/>
    <mergeCell ref="D115:E115"/>
    <mergeCell ref="B132:C132"/>
    <mergeCell ref="D132:E132"/>
    <mergeCell ref="B161:C161"/>
    <mergeCell ref="B5:C5"/>
    <mergeCell ref="D5:E5"/>
    <mergeCell ref="B23:C23"/>
    <mergeCell ref="D23:E23"/>
    <mergeCell ref="E87:F87"/>
    <mergeCell ref="D780:J780"/>
    <mergeCell ref="B41:C41"/>
    <mergeCell ref="B69:C69"/>
    <mergeCell ref="B209:C209"/>
    <mergeCell ref="B234:C234"/>
    <mergeCell ref="B258:C258"/>
    <mergeCell ref="B195:C195"/>
    <mergeCell ref="G87:H87"/>
    <mergeCell ref="H178:I178"/>
    <mergeCell ref="F132:G132"/>
    <mergeCell ref="F178:G178"/>
    <mergeCell ref="B149:C149"/>
    <mergeCell ref="H132:I132"/>
    <mergeCell ref="D161:E161"/>
    <mergeCell ref="B178:C178"/>
    <mergeCell ref="D178:E178"/>
  </mergeCells>
  <conditionalFormatting sqref="M150:M151">
    <cfRule type="expression" dxfId="1" priority="2">
      <formula>#REF!&lt;&gt;GZ65059</formula>
    </cfRule>
  </conditionalFormatting>
  <conditionalFormatting sqref="M196">
    <cfRule type="expression" dxfId="0" priority="46">
      <formula>K190&lt;&gt;HC65121</formula>
    </cfRule>
  </conditionalFormatting>
  <hyperlinks>
    <hyperlink ref="G1" location="Obsah!A1" display="Obsah"/>
  </hyperlink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zoomScaleNormal="100" workbookViewId="0"/>
  </sheetViews>
  <sheetFormatPr defaultColWidth="9.140625" defaultRowHeight="12.75" x14ac:dyDescent="0.2"/>
  <cols>
    <col min="1" max="1" width="3.85546875" style="10" customWidth="1"/>
    <col min="2" max="2" width="14.42578125" style="10" customWidth="1"/>
    <col min="3" max="3" width="6.7109375" style="10" customWidth="1"/>
    <col min="4" max="4" width="6.5703125" style="10" customWidth="1"/>
    <col min="5" max="6" width="5.7109375" style="10" customWidth="1"/>
    <col min="7" max="8" width="6.7109375" style="10" customWidth="1"/>
    <col min="9" max="10" width="6.42578125" style="10" customWidth="1"/>
    <col min="11" max="11" width="15.7109375" style="10" customWidth="1"/>
    <col min="12" max="12" width="4.42578125" style="10" customWidth="1"/>
    <col min="13" max="13" width="9.140625" style="10"/>
    <col min="14" max="14" width="15.7109375" style="10" customWidth="1"/>
    <col min="15" max="16384" width="9.140625" style="10"/>
  </cols>
  <sheetData>
    <row r="1" spans="1:15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1"/>
      <c r="J1" s="11"/>
      <c r="K1" s="23" t="s">
        <v>112</v>
      </c>
      <c r="M1" s="606" t="s">
        <v>568</v>
      </c>
    </row>
    <row r="2" spans="1:15" ht="9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23"/>
    </row>
    <row r="3" spans="1:15" ht="15" customHeight="1" x14ac:dyDescent="0.2">
      <c r="A3" s="11" t="s">
        <v>735</v>
      </c>
      <c r="M3" s="534"/>
    </row>
    <row r="4" spans="1:15" ht="15" customHeight="1" x14ac:dyDescent="0.2">
      <c r="A4" s="416" t="s">
        <v>743</v>
      </c>
      <c r="B4" s="610"/>
      <c r="C4" s="417"/>
      <c r="D4" s="417"/>
      <c r="E4" s="417"/>
      <c r="F4" s="417"/>
      <c r="G4" s="417"/>
      <c r="H4" s="417"/>
      <c r="I4" s="417"/>
      <c r="J4" s="417"/>
      <c r="K4" s="417"/>
      <c r="M4" s="443"/>
    </row>
    <row r="5" spans="1:15" ht="15" customHeight="1" thickBot="1" x14ac:dyDescent="0.25">
      <c r="A5" s="13" t="s">
        <v>119</v>
      </c>
      <c r="B5" s="13"/>
      <c r="C5" s="24"/>
      <c r="D5" s="24"/>
      <c r="E5" s="24"/>
      <c r="F5" s="24"/>
      <c r="G5" s="24"/>
      <c r="H5" s="24"/>
      <c r="K5" s="14" t="s">
        <v>120</v>
      </c>
    </row>
    <row r="6" spans="1:15" s="15" customFormat="1" ht="18.75" customHeight="1" x14ac:dyDescent="0.2">
      <c r="A6" s="960" t="s">
        <v>742</v>
      </c>
      <c r="B6" s="961"/>
      <c r="C6" s="924" t="s">
        <v>679</v>
      </c>
      <c r="D6" s="925"/>
      <c r="E6" s="924" t="s">
        <v>865</v>
      </c>
      <c r="F6" s="925"/>
      <c r="G6" s="924" t="s">
        <v>1017</v>
      </c>
      <c r="H6" s="928"/>
      <c r="I6" s="924" t="s">
        <v>1014</v>
      </c>
      <c r="J6" s="925"/>
      <c r="K6" s="954" t="s">
        <v>990</v>
      </c>
    </row>
    <row r="7" spans="1:15" s="15" customFormat="1" ht="18.75" customHeight="1" x14ac:dyDescent="0.2">
      <c r="A7" s="962"/>
      <c r="B7" s="962"/>
      <c r="C7" s="953"/>
      <c r="D7" s="927"/>
      <c r="E7" s="953"/>
      <c r="F7" s="927"/>
      <c r="G7" s="953"/>
      <c r="H7" s="929"/>
      <c r="I7" s="953"/>
      <c r="J7" s="927"/>
      <c r="K7" s="955"/>
    </row>
    <row r="8" spans="1:15" s="15" customFormat="1" ht="18.75" customHeight="1" x14ac:dyDescent="0.2">
      <c r="A8" s="962"/>
      <c r="B8" s="962"/>
      <c r="C8" s="958" t="s">
        <v>678</v>
      </c>
      <c r="D8" s="931"/>
      <c r="E8" s="958" t="s">
        <v>1065</v>
      </c>
      <c r="F8" s="931"/>
      <c r="G8" s="957" t="s">
        <v>1016</v>
      </c>
      <c r="H8" s="937"/>
      <c r="I8" s="958" t="s">
        <v>1015</v>
      </c>
      <c r="J8" s="931"/>
      <c r="K8" s="955"/>
    </row>
    <row r="9" spans="1:15" s="15" customFormat="1" ht="18.75" customHeight="1" x14ac:dyDescent="0.2">
      <c r="A9" s="962"/>
      <c r="B9" s="962"/>
      <c r="C9" s="932"/>
      <c r="D9" s="933"/>
      <c r="E9" s="932"/>
      <c r="F9" s="933"/>
      <c r="G9" s="938"/>
      <c r="H9" s="939"/>
      <c r="I9" s="932"/>
      <c r="J9" s="933"/>
      <c r="K9" s="955"/>
      <c r="M9" s="449"/>
    </row>
    <row r="10" spans="1:15" s="15" customFormat="1" ht="18.75" customHeight="1" x14ac:dyDescent="0.2">
      <c r="A10" s="962"/>
      <c r="B10" s="962"/>
      <c r="C10" s="16" t="s">
        <v>8</v>
      </c>
      <c r="D10" s="445" t="s">
        <v>9</v>
      </c>
      <c r="E10" s="16" t="s">
        <v>8</v>
      </c>
      <c r="F10" s="445" t="s">
        <v>9</v>
      </c>
      <c r="G10" s="16" t="s">
        <v>8</v>
      </c>
      <c r="H10" s="17" t="s">
        <v>9</v>
      </c>
      <c r="I10" s="16" t="s">
        <v>8</v>
      </c>
      <c r="J10" s="17" t="s">
        <v>9</v>
      </c>
      <c r="K10" s="955"/>
    </row>
    <row r="11" spans="1:15" s="15" customFormat="1" ht="18.75" customHeight="1" thickBot="1" x14ac:dyDescent="0.25">
      <c r="A11" s="963"/>
      <c r="B11" s="963"/>
      <c r="C11" s="25" t="s">
        <v>118</v>
      </c>
      <c r="D11" s="394" t="s">
        <v>110</v>
      </c>
      <c r="E11" s="25" t="s">
        <v>118</v>
      </c>
      <c r="F11" s="394" t="s">
        <v>110</v>
      </c>
      <c r="G11" s="25" t="s">
        <v>118</v>
      </c>
      <c r="H11" s="19" t="s">
        <v>110</v>
      </c>
      <c r="I11" s="25" t="s">
        <v>118</v>
      </c>
      <c r="J11" s="19" t="s">
        <v>110</v>
      </c>
      <c r="K11" s="956"/>
      <c r="N11" s="449"/>
      <c r="O11" s="449"/>
    </row>
    <row r="12" spans="1:15" s="15" customFormat="1" ht="23.25" customHeight="1" x14ac:dyDescent="0.2">
      <c r="A12" s="753" t="s">
        <v>125</v>
      </c>
      <c r="B12" s="498" t="s">
        <v>748</v>
      </c>
      <c r="C12" s="451">
        <v>21091</v>
      </c>
      <c r="D12" s="451">
        <v>20539</v>
      </c>
      <c r="E12" s="457">
        <v>39.548601032227673</v>
      </c>
      <c r="F12" s="457">
        <v>39.621704259926403</v>
      </c>
      <c r="G12" s="457">
        <v>49.772667646547497</v>
      </c>
      <c r="H12" s="457">
        <v>47.2920455625651</v>
      </c>
      <c r="I12" s="457">
        <v>7.2860022396416575</v>
      </c>
      <c r="J12" s="457">
        <v>7.9586428243924807</v>
      </c>
      <c r="K12" s="504" t="s">
        <v>839</v>
      </c>
      <c r="M12" s="423"/>
    </row>
    <row r="13" spans="1:15" s="15" customFormat="1" ht="15.75" customHeight="1" x14ac:dyDescent="0.2">
      <c r="A13" s="753" t="s">
        <v>126</v>
      </c>
      <c r="B13" s="500" t="s">
        <v>127</v>
      </c>
      <c r="C13" s="452">
        <v>56556</v>
      </c>
      <c r="D13" s="452">
        <v>44629</v>
      </c>
      <c r="E13" s="458">
        <v>106.05048029864247</v>
      </c>
      <c r="F13" s="458">
        <v>86.093628677942235</v>
      </c>
      <c r="G13" s="458">
        <v>58.814676544870601</v>
      </c>
      <c r="H13" s="458">
        <v>64.400219181900596</v>
      </c>
      <c r="I13" s="458">
        <v>5.766382499203841</v>
      </c>
      <c r="J13" s="458">
        <v>6.6434584086166089</v>
      </c>
      <c r="K13" s="505" t="s">
        <v>128</v>
      </c>
    </row>
    <row r="14" spans="1:15" s="15" customFormat="1" ht="33" customHeight="1" x14ac:dyDescent="0.2">
      <c r="A14" s="753" t="s">
        <v>129</v>
      </c>
      <c r="B14" s="501" t="s">
        <v>836</v>
      </c>
      <c r="C14" s="452">
        <v>7069</v>
      </c>
      <c r="D14" s="452">
        <v>5782</v>
      </c>
      <c r="E14" s="458">
        <v>13.255372466778123</v>
      </c>
      <c r="F14" s="458">
        <v>11.154033498753321</v>
      </c>
      <c r="G14" s="458">
        <v>67.927748728770794</v>
      </c>
      <c r="H14" s="458">
        <v>65.012464720701502</v>
      </c>
      <c r="I14" s="458">
        <v>5.5194480789818012</v>
      </c>
      <c r="J14" s="458">
        <v>5.7025975829976385</v>
      </c>
      <c r="K14" s="504" t="s">
        <v>837</v>
      </c>
    </row>
    <row r="15" spans="1:15" s="15" customFormat="1" ht="23.25" customHeight="1" x14ac:dyDescent="0.2">
      <c r="A15" s="753" t="s">
        <v>130</v>
      </c>
      <c r="B15" s="498" t="s">
        <v>749</v>
      </c>
      <c r="C15" s="452">
        <v>19332</v>
      </c>
      <c r="D15" s="452">
        <v>13827</v>
      </c>
      <c r="E15" s="458">
        <v>36.250227829644182</v>
      </c>
      <c r="F15" s="458">
        <v>26.673611412532377</v>
      </c>
      <c r="G15" s="458">
        <v>57.203705296281598</v>
      </c>
      <c r="H15" s="458">
        <v>51.9584674240091</v>
      </c>
      <c r="I15" s="458">
        <v>5.470899723308845</v>
      </c>
      <c r="J15" s="458">
        <v>5.3282628736994599</v>
      </c>
      <c r="K15" s="504" t="s">
        <v>992</v>
      </c>
    </row>
    <row r="16" spans="1:15" s="15" customFormat="1" ht="15.75" customHeight="1" x14ac:dyDescent="0.2">
      <c r="A16" s="753" t="s">
        <v>131</v>
      </c>
      <c r="B16" s="498" t="s">
        <v>841</v>
      </c>
      <c r="C16" s="452">
        <v>15562</v>
      </c>
      <c r="D16" s="452">
        <v>15490</v>
      </c>
      <c r="E16" s="458">
        <v>29.18094586617643</v>
      </c>
      <c r="F16" s="458">
        <v>29.881698183273777</v>
      </c>
      <c r="G16" s="458">
        <v>42.410466730247798</v>
      </c>
      <c r="H16" s="458">
        <v>40.604006231050398</v>
      </c>
      <c r="I16" s="458">
        <v>11.611481633490662</v>
      </c>
      <c r="J16" s="458">
        <v>9.6310798409299476</v>
      </c>
      <c r="K16" s="504" t="s">
        <v>840</v>
      </c>
    </row>
    <row r="17" spans="1:14" s="15" customFormat="1" ht="23.25" customHeight="1" x14ac:dyDescent="0.2">
      <c r="A17" s="753" t="s">
        <v>132</v>
      </c>
      <c r="B17" s="498" t="s">
        <v>157</v>
      </c>
      <c r="C17" s="452">
        <v>17306</v>
      </c>
      <c r="D17" s="452">
        <v>20896</v>
      </c>
      <c r="E17" s="458">
        <v>32.451191952194407</v>
      </c>
      <c r="F17" s="458">
        <v>40.310391558275583</v>
      </c>
      <c r="G17" s="458">
        <v>53.133935281560397</v>
      </c>
      <c r="H17" s="458">
        <v>51.074219520775102</v>
      </c>
      <c r="I17" s="458">
        <v>4.9942084942084941</v>
      </c>
      <c r="J17" s="458">
        <v>4.4640370295834169</v>
      </c>
      <c r="K17" s="504" t="s">
        <v>158</v>
      </c>
    </row>
    <row r="18" spans="1:14" s="15" customFormat="1" ht="15.75" customHeight="1" x14ac:dyDescent="0.2">
      <c r="A18" s="753" t="s">
        <v>133</v>
      </c>
      <c r="B18" s="498" t="s">
        <v>134</v>
      </c>
      <c r="C18" s="452">
        <v>6274</v>
      </c>
      <c r="D18" s="452">
        <v>5723</v>
      </c>
      <c r="E18" s="458">
        <v>11.764635288805483</v>
      </c>
      <c r="F18" s="458">
        <v>11.040216830398697</v>
      </c>
      <c r="G18" s="458">
        <v>55.079943682924203</v>
      </c>
      <c r="H18" s="458">
        <v>52.517598578833898</v>
      </c>
      <c r="I18" s="458">
        <v>3.107950603579853</v>
      </c>
      <c r="J18" s="458">
        <v>3.1150178784266984</v>
      </c>
      <c r="K18" s="504" t="s">
        <v>135</v>
      </c>
    </row>
    <row r="19" spans="1:14" s="15" customFormat="1" ht="15.75" customHeight="1" x14ac:dyDescent="0.2">
      <c r="A19" s="753" t="s">
        <v>136</v>
      </c>
      <c r="B19" s="498" t="s">
        <v>137</v>
      </c>
      <c r="C19" s="452">
        <v>5141</v>
      </c>
      <c r="D19" s="452">
        <v>4311</v>
      </c>
      <c r="E19" s="458">
        <v>9.6401004175564218</v>
      </c>
      <c r="F19" s="458">
        <v>8.3163331741829065</v>
      </c>
      <c r="G19" s="458">
        <v>51.641250081047801</v>
      </c>
      <c r="H19" s="458">
        <v>43.918271089461101</v>
      </c>
      <c r="I19" s="458">
        <v>4.0782400589101622</v>
      </c>
      <c r="J19" s="458">
        <v>3.9956341410172453</v>
      </c>
      <c r="K19" s="504" t="s">
        <v>138</v>
      </c>
    </row>
    <row r="20" spans="1:14" s="15" customFormat="1" ht="23.25" customHeight="1" x14ac:dyDescent="0.2">
      <c r="A20" s="753" t="s">
        <v>139</v>
      </c>
      <c r="B20" s="498" t="s">
        <v>159</v>
      </c>
      <c r="C20" s="452">
        <v>71589</v>
      </c>
      <c r="D20" s="452">
        <v>91529</v>
      </c>
      <c r="E20" s="458">
        <v>134.23947652060818</v>
      </c>
      <c r="F20" s="458">
        <v>176.56823453950068</v>
      </c>
      <c r="G20" s="458">
        <v>71.508018880503499</v>
      </c>
      <c r="H20" s="458">
        <v>66.602689085773704</v>
      </c>
      <c r="I20" s="458">
        <v>5.8534076760677749</v>
      </c>
      <c r="J20" s="458">
        <v>5.6977991507161869</v>
      </c>
      <c r="K20" s="504" t="s">
        <v>160</v>
      </c>
    </row>
    <row r="21" spans="1:14" s="15" customFormat="1" ht="23.25" customHeight="1" x14ac:dyDescent="0.2">
      <c r="A21" s="753" t="s">
        <v>141</v>
      </c>
      <c r="B21" s="498" t="s">
        <v>161</v>
      </c>
      <c r="C21" s="452">
        <v>66046</v>
      </c>
      <c r="D21" s="452">
        <v>82028</v>
      </c>
      <c r="E21" s="458">
        <v>123.84556937909578</v>
      </c>
      <c r="F21" s="458">
        <v>158.23989274225829</v>
      </c>
      <c r="G21" s="458">
        <v>60.563379954680698</v>
      </c>
      <c r="H21" s="458">
        <v>56.786556123577903</v>
      </c>
      <c r="I21" s="458">
        <v>8.4252754019842619</v>
      </c>
      <c r="J21" s="458">
        <v>8.7792021098368984</v>
      </c>
      <c r="K21" s="504" t="s">
        <v>162</v>
      </c>
    </row>
    <row r="22" spans="1:14" s="15" customFormat="1" ht="23.25" customHeight="1" x14ac:dyDescent="0.2">
      <c r="A22" s="753" t="s">
        <v>142</v>
      </c>
      <c r="B22" s="498" t="s">
        <v>163</v>
      </c>
      <c r="C22" s="452">
        <v>61957</v>
      </c>
      <c r="D22" s="452">
        <v>69955</v>
      </c>
      <c r="E22" s="458">
        <v>116.1781174033346</v>
      </c>
      <c r="F22" s="458">
        <v>134.94991584318376</v>
      </c>
      <c r="G22" s="458">
        <v>54.302017681867802</v>
      </c>
      <c r="H22" s="458">
        <v>52.155576541482603</v>
      </c>
      <c r="I22" s="458">
        <v>5.4672279508556381</v>
      </c>
      <c r="J22" s="458">
        <v>5.311003341657317</v>
      </c>
      <c r="K22" s="504" t="s">
        <v>164</v>
      </c>
    </row>
    <row r="23" spans="1:14" s="15" customFormat="1" ht="15.75" customHeight="1" x14ac:dyDescent="0.2">
      <c r="A23" s="753" t="s">
        <v>144</v>
      </c>
      <c r="B23" s="498" t="s">
        <v>145</v>
      </c>
      <c r="C23" s="452">
        <v>6762</v>
      </c>
      <c r="D23" s="452">
        <v>8302</v>
      </c>
      <c r="E23" s="458">
        <v>12.679704147737116</v>
      </c>
      <c r="F23" s="458">
        <v>16.015355604747505</v>
      </c>
      <c r="G23" s="458">
        <v>50.2739598738046</v>
      </c>
      <c r="H23" s="458">
        <v>46.710995761646203</v>
      </c>
      <c r="I23" s="458">
        <v>7.3584204733076497</v>
      </c>
      <c r="J23" s="458">
        <v>7.5017663943475377</v>
      </c>
      <c r="K23" s="504" t="s">
        <v>146</v>
      </c>
    </row>
    <row r="24" spans="1:14" ht="33" customHeight="1" x14ac:dyDescent="0.2">
      <c r="A24" s="753" t="s">
        <v>147</v>
      </c>
      <c r="B24" s="498" t="s">
        <v>165</v>
      </c>
      <c r="C24" s="452">
        <v>49780</v>
      </c>
      <c r="D24" s="452">
        <v>41363</v>
      </c>
      <c r="E24" s="458">
        <v>93.344524175444207</v>
      </c>
      <c r="F24" s="458">
        <v>79.793200900887868</v>
      </c>
      <c r="G24" s="458">
        <v>59.4578060768971</v>
      </c>
      <c r="H24" s="458">
        <v>55.707130970513099</v>
      </c>
      <c r="I24" s="458">
        <v>5.8157354915709387</v>
      </c>
      <c r="J24" s="458">
        <v>5.866902053677177</v>
      </c>
      <c r="K24" s="504" t="s">
        <v>744</v>
      </c>
    </row>
    <row r="25" spans="1:14" ht="23.25" customHeight="1" x14ac:dyDescent="0.2">
      <c r="A25" s="753" t="s">
        <v>148</v>
      </c>
      <c r="B25" s="498" t="s">
        <v>166</v>
      </c>
      <c r="C25" s="452">
        <v>76411</v>
      </c>
      <c r="D25" s="452">
        <v>40148</v>
      </c>
      <c r="E25" s="458">
        <v>143.28140692587118</v>
      </c>
      <c r="F25" s="458">
        <v>77.449349171212106</v>
      </c>
      <c r="G25" s="458">
        <v>52.935869477156999</v>
      </c>
      <c r="H25" s="458">
        <v>57.777776289445796</v>
      </c>
      <c r="I25" s="458">
        <v>3.8089094421354561</v>
      </c>
      <c r="J25" s="458">
        <v>5.1494943303708247</v>
      </c>
      <c r="K25" s="504" t="s">
        <v>991</v>
      </c>
    </row>
    <row r="26" spans="1:14" ht="33" customHeight="1" x14ac:dyDescent="0.2">
      <c r="A26" s="753" t="s">
        <v>149</v>
      </c>
      <c r="B26" s="498" t="s">
        <v>674</v>
      </c>
      <c r="C26" s="452">
        <v>125948</v>
      </c>
      <c r="D26" s="533" t="s">
        <v>167</v>
      </c>
      <c r="E26" s="458">
        <v>236.17027181295396</v>
      </c>
      <c r="F26" s="532" t="s">
        <v>167</v>
      </c>
      <c r="G26" s="458">
        <v>30.7662553858206</v>
      </c>
      <c r="H26" s="532" t="s">
        <v>167</v>
      </c>
      <c r="I26" s="458">
        <v>3.7602464240192606</v>
      </c>
      <c r="J26" s="532" t="s">
        <v>1083</v>
      </c>
      <c r="K26" s="504" t="s">
        <v>745</v>
      </c>
    </row>
    <row r="27" spans="1:14" ht="33" customHeight="1" x14ac:dyDescent="0.2">
      <c r="A27" s="753" t="s">
        <v>150</v>
      </c>
      <c r="B27" s="498" t="s">
        <v>750</v>
      </c>
      <c r="C27" s="452">
        <v>1706</v>
      </c>
      <c r="D27" s="452">
        <v>2231</v>
      </c>
      <c r="E27" s="458">
        <v>3.1989907240519848</v>
      </c>
      <c r="F27" s="458">
        <v>4.3038133406638988</v>
      </c>
      <c r="G27" s="458">
        <v>0</v>
      </c>
      <c r="H27" s="458">
        <v>0</v>
      </c>
      <c r="I27" s="458">
        <v>9.3641679957469428</v>
      </c>
      <c r="J27" s="458">
        <v>9.4615384615384617</v>
      </c>
      <c r="K27" s="504" t="s">
        <v>746</v>
      </c>
    </row>
    <row r="28" spans="1:14" ht="33.75" customHeight="1" x14ac:dyDescent="0.2">
      <c r="A28" s="753" t="s">
        <v>151</v>
      </c>
      <c r="B28" s="498" t="s">
        <v>168</v>
      </c>
      <c r="C28" s="452">
        <v>3239</v>
      </c>
      <c r="D28" s="452">
        <v>5005</v>
      </c>
      <c r="E28" s="458">
        <v>6.073582037048288</v>
      </c>
      <c r="F28" s="458">
        <v>9.6551258494051151</v>
      </c>
      <c r="G28" s="458">
        <v>18.275609756097602</v>
      </c>
      <c r="H28" s="458">
        <v>12.9219014319014</v>
      </c>
      <c r="I28" s="458">
        <v>4.9557426011403747</v>
      </c>
      <c r="J28" s="458">
        <v>4.3609790456066211</v>
      </c>
      <c r="K28" s="504" t="s">
        <v>747</v>
      </c>
    </row>
    <row r="29" spans="1:14" ht="23.25" customHeight="1" x14ac:dyDescent="0.2">
      <c r="A29" s="754" t="s">
        <v>152</v>
      </c>
      <c r="B29" s="501" t="s">
        <v>843</v>
      </c>
      <c r="C29" s="452">
        <v>21070</v>
      </c>
      <c r="D29" s="452">
        <v>18403</v>
      </c>
      <c r="E29" s="458">
        <v>39.50922306903594</v>
      </c>
      <c r="F29" s="458">
        <v>35.501155046274192</v>
      </c>
      <c r="G29" s="458">
        <v>46.060058925412498</v>
      </c>
      <c r="H29" s="458">
        <v>46.923078589239701</v>
      </c>
      <c r="I29" s="458">
        <v>3.2313368645026936</v>
      </c>
      <c r="J29" s="458">
        <v>3.4012742126085391</v>
      </c>
      <c r="K29" s="504" t="s">
        <v>844</v>
      </c>
      <c r="M29" s="411"/>
      <c r="N29" s="424"/>
    </row>
    <row r="30" spans="1:14" ht="15.75" customHeight="1" x14ac:dyDescent="0.2">
      <c r="A30" s="753" t="s">
        <v>153</v>
      </c>
      <c r="B30" s="498" t="s">
        <v>842</v>
      </c>
      <c r="C30" s="452">
        <v>61757</v>
      </c>
      <c r="D30" s="452">
        <v>71337</v>
      </c>
      <c r="E30" s="458">
        <v>115.80308918246098</v>
      </c>
      <c r="F30" s="458">
        <v>137.61592661718535</v>
      </c>
      <c r="G30" s="458">
        <v>55.309310423731503</v>
      </c>
      <c r="H30" s="458">
        <v>44.022850717458503</v>
      </c>
      <c r="I30" s="458">
        <v>5.7940481673525781</v>
      </c>
      <c r="J30" s="458">
        <v>5.003924955860124</v>
      </c>
      <c r="K30" s="504" t="s">
        <v>411</v>
      </c>
      <c r="M30" s="411"/>
      <c r="N30" s="424"/>
    </row>
    <row r="31" spans="1:14" ht="23.25" customHeight="1" x14ac:dyDescent="0.2">
      <c r="A31" s="755" t="s">
        <v>154</v>
      </c>
      <c r="B31" s="498" t="s">
        <v>883</v>
      </c>
      <c r="C31" s="452">
        <v>81963</v>
      </c>
      <c r="D31" s="452">
        <v>80634</v>
      </c>
      <c r="E31" s="458">
        <v>153.69219033732287</v>
      </c>
      <c r="F31" s="458">
        <v>155.55073281537102</v>
      </c>
      <c r="G31" s="458">
        <v>20.403792071102899</v>
      </c>
      <c r="H31" s="458">
        <v>16.7455359080238</v>
      </c>
      <c r="I31" s="458">
        <v>5.5201874249289427</v>
      </c>
      <c r="J31" s="458">
        <v>5.2170961065995378</v>
      </c>
      <c r="K31" s="504" t="s">
        <v>838</v>
      </c>
      <c r="M31" s="425"/>
    </row>
    <row r="32" spans="1:14" ht="6.75" customHeight="1" x14ac:dyDescent="0.2"/>
    <row r="33" spans="1:18" ht="26.25" customHeight="1" x14ac:dyDescent="0.2">
      <c r="A33" s="959" t="s">
        <v>579</v>
      </c>
      <c r="B33" s="959"/>
      <c r="C33" s="959"/>
      <c r="D33" s="959"/>
      <c r="E33" s="959"/>
      <c r="F33" s="959"/>
      <c r="G33" s="952" t="s">
        <v>682</v>
      </c>
      <c r="H33" s="952"/>
      <c r="I33" s="952"/>
      <c r="J33" s="952"/>
      <c r="K33" s="952"/>
      <c r="M33" s="443"/>
      <c r="N33" s="443"/>
      <c r="O33" s="443"/>
      <c r="P33" s="443"/>
      <c r="Q33" s="443"/>
      <c r="R33" s="443"/>
    </row>
    <row r="34" spans="1:18" ht="12.75" customHeight="1" x14ac:dyDescent="0.2">
      <c r="A34" s="959" t="s">
        <v>885</v>
      </c>
      <c r="B34" s="959"/>
      <c r="C34" s="959"/>
      <c r="D34" s="959"/>
      <c r="E34" s="959"/>
      <c r="F34" s="959"/>
      <c r="G34" s="951" t="s">
        <v>884</v>
      </c>
      <c r="H34" s="951"/>
      <c r="I34" s="951"/>
      <c r="J34" s="951"/>
      <c r="K34" s="951"/>
    </row>
    <row r="35" spans="1:18" ht="12.75" customHeight="1" x14ac:dyDescent="0.2">
      <c r="A35" s="959"/>
      <c r="B35" s="959"/>
      <c r="C35" s="959"/>
      <c r="D35" s="959"/>
      <c r="E35" s="959"/>
      <c r="F35" s="959"/>
      <c r="G35" s="951"/>
      <c r="H35" s="951"/>
      <c r="I35" s="951"/>
      <c r="J35" s="951"/>
      <c r="K35" s="951"/>
    </row>
  </sheetData>
  <mergeCells count="14">
    <mergeCell ref="A34:F35"/>
    <mergeCell ref="A33:F33"/>
    <mergeCell ref="A6:B11"/>
    <mergeCell ref="C6:D7"/>
    <mergeCell ref="E6:F7"/>
    <mergeCell ref="C8:D9"/>
    <mergeCell ref="E8:F9"/>
    <mergeCell ref="G34:K35"/>
    <mergeCell ref="G33:K33"/>
    <mergeCell ref="I6:J7"/>
    <mergeCell ref="K6:K11"/>
    <mergeCell ref="G8:H9"/>
    <mergeCell ref="I8:J9"/>
    <mergeCell ref="G6:H7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zoomScaleNormal="100" workbookViewId="0"/>
  </sheetViews>
  <sheetFormatPr defaultColWidth="9.140625" defaultRowHeight="12.75" x14ac:dyDescent="0.2"/>
  <cols>
    <col min="1" max="1" width="4" style="10" customWidth="1"/>
    <col min="2" max="2" width="14.7109375" style="10" customWidth="1"/>
    <col min="3" max="4" width="5.85546875" style="10" customWidth="1"/>
    <col min="5" max="5" width="5.5703125" style="10" customWidth="1"/>
    <col min="6" max="6" width="5.42578125" style="10" customWidth="1"/>
    <col min="7" max="8" width="6.5703125" style="10" customWidth="1"/>
    <col min="9" max="10" width="6.28515625" style="10" customWidth="1"/>
    <col min="11" max="11" width="16.85546875" style="10" customWidth="1"/>
    <col min="12" max="12" width="4.42578125" style="10" customWidth="1"/>
    <col min="13" max="16384" width="9.140625" style="10"/>
  </cols>
  <sheetData>
    <row r="1" spans="1:15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1"/>
      <c r="J1" s="11"/>
      <c r="K1" s="23" t="s">
        <v>112</v>
      </c>
      <c r="M1" s="606" t="s">
        <v>568</v>
      </c>
    </row>
    <row r="2" spans="1:15" ht="15" customHeight="1" x14ac:dyDescent="0.2">
      <c r="A2" s="11" t="s">
        <v>736</v>
      </c>
    </row>
    <row r="3" spans="1:15" ht="15" customHeight="1" x14ac:dyDescent="0.2">
      <c r="A3" s="416" t="s">
        <v>751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</row>
    <row r="4" spans="1:15" ht="7.15" customHeight="1" x14ac:dyDescent="0.2">
      <c r="A4" s="416"/>
      <c r="B4" s="417"/>
      <c r="C4" s="417"/>
      <c r="D4" s="417"/>
      <c r="E4" s="417"/>
      <c r="F4" s="417"/>
      <c r="G4" s="417"/>
      <c r="H4" s="417"/>
      <c r="I4" s="417"/>
      <c r="J4" s="417"/>
      <c r="K4" s="417"/>
    </row>
    <row r="5" spans="1:15" ht="15" customHeight="1" thickBot="1" x14ac:dyDescent="0.25">
      <c r="A5" s="13" t="s">
        <v>119</v>
      </c>
      <c r="B5" s="13"/>
      <c r="C5" s="24"/>
      <c r="D5" s="24"/>
      <c r="E5" s="426"/>
      <c r="F5" s="426"/>
      <c r="G5" s="24"/>
      <c r="H5" s="24"/>
      <c r="K5" s="14" t="s">
        <v>120</v>
      </c>
    </row>
    <row r="6" spans="1:15" s="15" customFormat="1" ht="18" customHeight="1" x14ac:dyDescent="0.2">
      <c r="A6" s="960" t="s">
        <v>1231</v>
      </c>
      <c r="B6" s="961"/>
      <c r="C6" s="924" t="s">
        <v>679</v>
      </c>
      <c r="D6" s="925"/>
      <c r="E6" s="924" t="s">
        <v>865</v>
      </c>
      <c r="F6" s="925"/>
      <c r="G6" s="924" t="s">
        <v>1017</v>
      </c>
      <c r="H6" s="928"/>
      <c r="I6" s="924" t="s">
        <v>1014</v>
      </c>
      <c r="J6" s="925"/>
      <c r="K6" s="954" t="s">
        <v>1089</v>
      </c>
    </row>
    <row r="7" spans="1:15" s="15" customFormat="1" ht="18" customHeight="1" x14ac:dyDescent="0.2">
      <c r="A7" s="962"/>
      <c r="B7" s="962"/>
      <c r="C7" s="926"/>
      <c r="D7" s="927"/>
      <c r="E7" s="926"/>
      <c r="F7" s="927"/>
      <c r="G7" s="926"/>
      <c r="H7" s="929"/>
      <c r="I7" s="953"/>
      <c r="J7" s="927"/>
      <c r="K7" s="955"/>
    </row>
    <row r="8" spans="1:15" s="15" customFormat="1" ht="18" customHeight="1" x14ac:dyDescent="0.2">
      <c r="A8" s="962"/>
      <c r="B8" s="962"/>
      <c r="C8" s="930" t="s">
        <v>678</v>
      </c>
      <c r="D8" s="931"/>
      <c r="E8" s="930" t="s">
        <v>1065</v>
      </c>
      <c r="F8" s="931"/>
      <c r="G8" s="936" t="s">
        <v>1016</v>
      </c>
      <c r="H8" s="937"/>
      <c r="I8" s="958" t="s">
        <v>1015</v>
      </c>
      <c r="J8" s="931"/>
      <c r="K8" s="955"/>
    </row>
    <row r="9" spans="1:15" s="15" customFormat="1" ht="18" customHeight="1" x14ac:dyDescent="0.2">
      <c r="A9" s="962"/>
      <c r="B9" s="962"/>
      <c r="C9" s="932"/>
      <c r="D9" s="933"/>
      <c r="E9" s="932"/>
      <c r="F9" s="933"/>
      <c r="G9" s="938"/>
      <c r="H9" s="939"/>
      <c r="I9" s="932"/>
      <c r="J9" s="933"/>
      <c r="K9" s="955"/>
    </row>
    <row r="10" spans="1:15" s="15" customFormat="1" ht="14.25" customHeight="1" x14ac:dyDescent="0.2">
      <c r="A10" s="962"/>
      <c r="B10" s="962"/>
      <c r="C10" s="16" t="s">
        <v>8</v>
      </c>
      <c r="D10" s="445" t="s">
        <v>9</v>
      </c>
      <c r="E10" s="16" t="s">
        <v>8</v>
      </c>
      <c r="F10" s="445" t="s">
        <v>9</v>
      </c>
      <c r="G10" s="16" t="s">
        <v>8</v>
      </c>
      <c r="H10" s="17" t="s">
        <v>9</v>
      </c>
      <c r="I10" s="482" t="s">
        <v>8</v>
      </c>
      <c r="J10" s="531" t="s">
        <v>9</v>
      </c>
      <c r="K10" s="955"/>
    </row>
    <row r="11" spans="1:15" s="15" customFormat="1" ht="14.25" customHeight="1" thickBot="1" x14ac:dyDescent="0.25">
      <c r="A11" s="963"/>
      <c r="B11" s="963"/>
      <c r="C11" s="25" t="s">
        <v>118</v>
      </c>
      <c r="D11" s="394" t="s">
        <v>110</v>
      </c>
      <c r="E11" s="25" t="s">
        <v>118</v>
      </c>
      <c r="F11" s="394" t="s">
        <v>110</v>
      </c>
      <c r="G11" s="25" t="s">
        <v>118</v>
      </c>
      <c r="H11" s="19" t="s">
        <v>110</v>
      </c>
      <c r="I11" s="25" t="s">
        <v>118</v>
      </c>
      <c r="J11" s="19" t="s">
        <v>110</v>
      </c>
      <c r="K11" s="956"/>
      <c r="N11" s="449"/>
      <c r="O11" s="449"/>
    </row>
    <row r="12" spans="1:15" s="414" customFormat="1" ht="13.5" customHeight="1" x14ac:dyDescent="0.2">
      <c r="A12" s="413" t="s">
        <v>683</v>
      </c>
      <c r="B12" s="453" t="s">
        <v>853</v>
      </c>
      <c r="C12" s="451">
        <v>2211</v>
      </c>
      <c r="D12" s="451">
        <v>2856</v>
      </c>
      <c r="E12" s="458">
        <v>4.1459369817578775</v>
      </c>
      <c r="F12" s="458">
        <v>5.5094983867934086</v>
      </c>
      <c r="G12" s="458">
        <v>70.486734997316702</v>
      </c>
      <c r="H12" s="458">
        <v>69.328417090503905</v>
      </c>
      <c r="I12" s="535">
        <v>8.003231887961217</v>
      </c>
      <c r="J12" s="535">
        <v>7.9086378737541532</v>
      </c>
      <c r="K12" s="506" t="s">
        <v>845</v>
      </c>
      <c r="N12" s="507"/>
    </row>
    <row r="13" spans="1:15" s="414" customFormat="1" ht="13.5" customHeight="1" x14ac:dyDescent="0.2">
      <c r="A13" s="413" t="s">
        <v>684</v>
      </c>
      <c r="B13" s="454" t="s">
        <v>685</v>
      </c>
      <c r="C13" s="452">
        <v>910</v>
      </c>
      <c r="D13" s="452">
        <v>1712</v>
      </c>
      <c r="E13" s="458">
        <v>1.7063784049749744</v>
      </c>
      <c r="F13" s="458">
        <v>3.3026124783579531</v>
      </c>
      <c r="G13" s="458">
        <v>67.203051222008199</v>
      </c>
      <c r="H13" s="458">
        <v>66.265211211258801</v>
      </c>
      <c r="I13" s="535">
        <v>7.3955788248981964</v>
      </c>
      <c r="J13" s="535">
        <v>7.0564590365142683</v>
      </c>
      <c r="K13" s="506" t="s">
        <v>846</v>
      </c>
      <c r="N13" s="507"/>
    </row>
    <row r="14" spans="1:15" s="414" customFormat="1" ht="13.5" customHeight="1" x14ac:dyDescent="0.2">
      <c r="A14" s="413" t="s">
        <v>686</v>
      </c>
      <c r="B14" s="455" t="s">
        <v>854</v>
      </c>
      <c r="C14" s="452">
        <v>2142</v>
      </c>
      <c r="D14" s="452">
        <v>3215</v>
      </c>
      <c r="E14" s="458">
        <v>4.0165522455564782</v>
      </c>
      <c r="F14" s="458">
        <v>6.2020438772901985</v>
      </c>
      <c r="G14" s="458">
        <v>69.407486375021406</v>
      </c>
      <c r="H14" s="458">
        <v>69.607035264717993</v>
      </c>
      <c r="I14" s="535">
        <v>6.9269286754002914</v>
      </c>
      <c r="J14" s="535">
        <v>6.7263691288247909</v>
      </c>
      <c r="K14" s="506" t="s">
        <v>1068</v>
      </c>
      <c r="N14" s="507"/>
    </row>
    <row r="15" spans="1:15" s="414" customFormat="1" ht="13.5" customHeight="1" x14ac:dyDescent="0.2">
      <c r="A15" s="413" t="s">
        <v>687</v>
      </c>
      <c r="B15" s="456" t="s">
        <v>688</v>
      </c>
      <c r="C15" s="452">
        <v>8166</v>
      </c>
      <c r="D15" s="452">
        <v>74</v>
      </c>
      <c r="E15" s="458">
        <v>15.312402258269936</v>
      </c>
      <c r="F15" s="458">
        <v>0.14275310946173397</v>
      </c>
      <c r="G15" s="458">
        <v>61.866243616258899</v>
      </c>
      <c r="H15" s="458">
        <v>68.558558558558602</v>
      </c>
      <c r="I15" s="535">
        <v>4.6165013054830286</v>
      </c>
      <c r="J15" s="535">
        <v>4.6292134831460672</v>
      </c>
      <c r="K15" s="506" t="s">
        <v>847</v>
      </c>
      <c r="N15" s="507"/>
    </row>
    <row r="16" spans="1:15" s="414" customFormat="1" ht="13.5" customHeight="1" x14ac:dyDescent="0.2">
      <c r="A16" s="484" t="s">
        <v>993</v>
      </c>
      <c r="B16" s="456" t="s">
        <v>423</v>
      </c>
      <c r="C16" s="452">
        <v>4495</v>
      </c>
      <c r="D16" s="452">
        <v>5391</v>
      </c>
      <c r="E16" s="458">
        <v>8.4287592641346265</v>
      </c>
      <c r="F16" s="458">
        <v>10.3997569338947</v>
      </c>
      <c r="G16" s="458">
        <v>60.969869696488203</v>
      </c>
      <c r="H16" s="458">
        <v>54.3864017189142</v>
      </c>
      <c r="I16" s="535">
        <v>6.2662389735364874</v>
      </c>
      <c r="J16" s="535">
        <v>5.8085604413977592</v>
      </c>
      <c r="K16" s="506" t="s">
        <v>423</v>
      </c>
      <c r="N16" s="507"/>
    </row>
    <row r="17" spans="1:15" s="414" customFormat="1" ht="13.5" customHeight="1" x14ac:dyDescent="0.2">
      <c r="A17" s="413" t="s">
        <v>689</v>
      </c>
      <c r="B17" s="456" t="s">
        <v>690</v>
      </c>
      <c r="C17" s="452">
        <v>912</v>
      </c>
      <c r="D17" s="452">
        <v>1513</v>
      </c>
      <c r="E17" s="458">
        <v>1.7101286871837107</v>
      </c>
      <c r="F17" s="458">
        <v>2.9187223596703178</v>
      </c>
      <c r="G17" s="458">
        <v>43.6360177504449</v>
      </c>
      <c r="H17" s="458">
        <v>38.785183961224902</v>
      </c>
      <c r="I17" s="458">
        <v>17.306882591093117</v>
      </c>
      <c r="J17" s="458">
        <v>16.480186480186479</v>
      </c>
      <c r="K17" s="506" t="s">
        <v>752</v>
      </c>
      <c r="N17" s="507"/>
    </row>
    <row r="18" spans="1:15" s="414" customFormat="1" ht="13.5" customHeight="1" x14ac:dyDescent="0.2">
      <c r="A18" s="413" t="s">
        <v>691</v>
      </c>
      <c r="B18" s="456" t="s">
        <v>852</v>
      </c>
      <c r="C18" s="452">
        <v>3943</v>
      </c>
      <c r="D18" s="452">
        <v>5714</v>
      </c>
      <c r="E18" s="458">
        <v>7.3936813745234327</v>
      </c>
      <c r="F18" s="458">
        <v>11.022854965734432</v>
      </c>
      <c r="G18" s="458">
        <v>44.658317633419102</v>
      </c>
      <c r="H18" s="458">
        <v>43.614586995861103</v>
      </c>
      <c r="I18" s="458">
        <v>4.4883769633507855</v>
      </c>
      <c r="J18" s="458">
        <v>3.8190350491274381</v>
      </c>
      <c r="K18" s="506" t="s">
        <v>753</v>
      </c>
      <c r="N18" s="507"/>
    </row>
    <row r="19" spans="1:15" s="414" customFormat="1" ht="13.5" customHeight="1" x14ac:dyDescent="0.2">
      <c r="A19" s="413" t="s">
        <v>692</v>
      </c>
      <c r="B19" s="456" t="s">
        <v>849</v>
      </c>
      <c r="C19" s="452">
        <v>3760</v>
      </c>
      <c r="D19" s="452">
        <v>2212</v>
      </c>
      <c r="E19" s="458">
        <v>7.0505305524240693</v>
      </c>
      <c r="F19" s="458">
        <v>4.267160515261561</v>
      </c>
      <c r="G19" s="458">
        <v>72.387322695035493</v>
      </c>
      <c r="H19" s="458">
        <v>61.929475587703401</v>
      </c>
      <c r="I19" s="458">
        <v>3.5631390593047034</v>
      </c>
      <c r="J19" s="458">
        <v>3.2952127659574466</v>
      </c>
      <c r="K19" s="506" t="s">
        <v>848</v>
      </c>
      <c r="N19" s="507"/>
    </row>
    <row r="20" spans="1:15" s="414" customFormat="1" ht="13.5" customHeight="1" x14ac:dyDescent="0.2">
      <c r="A20" s="413" t="s">
        <v>693</v>
      </c>
      <c r="B20" s="456" t="s">
        <v>694</v>
      </c>
      <c r="C20" s="452">
        <v>1424</v>
      </c>
      <c r="D20" s="452">
        <v>2884</v>
      </c>
      <c r="E20" s="458">
        <v>2.6702009326201797</v>
      </c>
      <c r="F20" s="458">
        <v>5.5635130768600103</v>
      </c>
      <c r="G20" s="458">
        <v>70.132490636704105</v>
      </c>
      <c r="H20" s="458">
        <v>66.324895977808595</v>
      </c>
      <c r="I20" s="458">
        <v>3.2633248730964466</v>
      </c>
      <c r="J20" s="458">
        <v>3.1283307810107197</v>
      </c>
      <c r="K20" s="506" t="s">
        <v>694</v>
      </c>
      <c r="N20" s="507"/>
    </row>
    <row r="21" spans="1:15" s="414" customFormat="1" ht="21.75" customHeight="1" x14ac:dyDescent="0.2">
      <c r="A21" s="753" t="s">
        <v>695</v>
      </c>
      <c r="B21" s="456" t="s">
        <v>696</v>
      </c>
      <c r="C21" s="452">
        <v>4242</v>
      </c>
      <c r="D21" s="452">
        <v>9034</v>
      </c>
      <c r="E21" s="458">
        <v>7.9543485647294956</v>
      </c>
      <c r="F21" s="458">
        <v>17.427453930774387</v>
      </c>
      <c r="G21" s="458">
        <v>72.373733189645506</v>
      </c>
      <c r="H21" s="458">
        <v>64.948210464172405</v>
      </c>
      <c r="I21" s="458">
        <v>4.8470732993496224</v>
      </c>
      <c r="J21" s="458">
        <v>4.5983185046118686</v>
      </c>
      <c r="K21" s="506" t="s">
        <v>754</v>
      </c>
      <c r="N21" s="507"/>
    </row>
    <row r="22" spans="1:15" s="414" customFormat="1" ht="21.75" customHeight="1" x14ac:dyDescent="0.2">
      <c r="A22" s="753" t="s">
        <v>697</v>
      </c>
      <c r="B22" s="456" t="s">
        <v>698</v>
      </c>
      <c r="C22" s="452">
        <v>5046</v>
      </c>
      <c r="D22" s="452">
        <v>11881</v>
      </c>
      <c r="E22" s="458">
        <v>9.4619620126414521</v>
      </c>
      <c r="F22" s="458">
        <v>22.919590452903531</v>
      </c>
      <c r="G22" s="458">
        <v>71.681067512220906</v>
      </c>
      <c r="H22" s="458">
        <v>67.536917487304706</v>
      </c>
      <c r="I22" s="458">
        <v>2.9740053050397877</v>
      </c>
      <c r="J22" s="458">
        <v>3.2432049830124576</v>
      </c>
      <c r="K22" s="506" t="s">
        <v>755</v>
      </c>
      <c r="N22" s="507"/>
    </row>
    <row r="23" spans="1:15" s="415" customFormat="1" ht="13.5" customHeight="1" x14ac:dyDescent="0.2">
      <c r="A23" s="413" t="s">
        <v>699</v>
      </c>
      <c r="B23" s="454" t="s">
        <v>700</v>
      </c>
      <c r="C23" s="452">
        <v>1416</v>
      </c>
      <c r="D23" s="452">
        <v>12164</v>
      </c>
      <c r="E23" s="458">
        <v>2.6551998037852349</v>
      </c>
      <c r="F23" s="458">
        <v>23.465524641790971</v>
      </c>
      <c r="G23" s="458">
        <v>47.591101694915302</v>
      </c>
      <c r="H23" s="458">
        <v>54.4541063794804</v>
      </c>
      <c r="I23" s="458">
        <v>3.0853994490358128</v>
      </c>
      <c r="J23" s="458">
        <v>2.9654673947960166</v>
      </c>
      <c r="K23" s="506" t="s">
        <v>756</v>
      </c>
      <c r="N23" s="507"/>
      <c r="O23" s="414"/>
    </row>
    <row r="24" spans="1:15" s="415" customFormat="1" ht="13.5" customHeight="1" x14ac:dyDescent="0.2">
      <c r="A24" s="413" t="s">
        <v>701</v>
      </c>
      <c r="B24" s="456" t="s">
        <v>850</v>
      </c>
      <c r="C24" s="452">
        <v>13155</v>
      </c>
      <c r="D24" s="452">
        <v>7993</v>
      </c>
      <c r="E24" s="458">
        <v>24.667481227962405</v>
      </c>
      <c r="F24" s="458">
        <v>15.419264917941074</v>
      </c>
      <c r="G24" s="458">
        <v>56.747970353477797</v>
      </c>
      <c r="H24" s="458">
        <v>60.321441380255301</v>
      </c>
      <c r="I24" s="458">
        <v>4.7032102937353786</v>
      </c>
      <c r="J24" s="458">
        <v>5.4114534702769994</v>
      </c>
      <c r="K24" s="506" t="s">
        <v>757</v>
      </c>
      <c r="N24" s="507"/>
      <c r="O24" s="414"/>
    </row>
    <row r="25" spans="1:15" s="415" customFormat="1" ht="21.75" customHeight="1" x14ac:dyDescent="0.2">
      <c r="A25" s="753" t="s">
        <v>702</v>
      </c>
      <c r="B25" s="456" t="s">
        <v>703</v>
      </c>
      <c r="C25" s="452">
        <v>7759</v>
      </c>
      <c r="D25" s="452">
        <v>6093</v>
      </c>
      <c r="E25" s="458">
        <v>14.549219828792117</v>
      </c>
      <c r="F25" s="458">
        <v>11.753982377707365</v>
      </c>
      <c r="G25" s="458">
        <v>68.284615715083604</v>
      </c>
      <c r="H25" s="458">
        <v>64.691640680562401</v>
      </c>
      <c r="I25" s="458">
        <v>8.3011306532663323</v>
      </c>
      <c r="J25" s="458">
        <v>8.2100047946300148</v>
      </c>
      <c r="K25" s="506" t="s">
        <v>1069</v>
      </c>
      <c r="N25" s="507"/>
      <c r="O25" s="414"/>
    </row>
    <row r="26" spans="1:15" s="415" customFormat="1" ht="21.75" customHeight="1" x14ac:dyDescent="0.2">
      <c r="A26" s="753" t="s">
        <v>704</v>
      </c>
      <c r="B26" s="456" t="s">
        <v>1084</v>
      </c>
      <c r="C26" s="452">
        <v>3624</v>
      </c>
      <c r="D26" s="452">
        <v>6908</v>
      </c>
      <c r="E26" s="458">
        <v>6.7955113622300081</v>
      </c>
      <c r="F26" s="458">
        <v>13.326195677860248</v>
      </c>
      <c r="G26" s="458">
        <v>54.604202801429601</v>
      </c>
      <c r="H26" s="458">
        <v>54.128357563349603</v>
      </c>
      <c r="I26" s="458">
        <v>3.2178498985801216</v>
      </c>
      <c r="J26" s="458">
        <v>2.8541798941798944</v>
      </c>
      <c r="K26" s="506" t="s">
        <v>1066</v>
      </c>
      <c r="N26" s="507"/>
      <c r="O26" s="414"/>
    </row>
    <row r="27" spans="1:15" s="415" customFormat="1" ht="13.5" customHeight="1" x14ac:dyDescent="0.2">
      <c r="A27" s="413" t="s">
        <v>705</v>
      </c>
      <c r="B27" s="456" t="s">
        <v>706</v>
      </c>
      <c r="C27" s="452">
        <v>7173</v>
      </c>
      <c r="D27" s="452">
        <v>11187</v>
      </c>
      <c r="E27" s="458">
        <v>13.450387141632406</v>
      </c>
      <c r="F27" s="458">
        <v>21.580797777681322</v>
      </c>
      <c r="G27" s="458">
        <v>48.540482829127697</v>
      </c>
      <c r="H27" s="458">
        <v>44.753318200047701</v>
      </c>
      <c r="I27" s="458">
        <v>3.7836380376167305</v>
      </c>
      <c r="J27" s="458">
        <v>4.05288813063612</v>
      </c>
      <c r="K27" s="506" t="s">
        <v>758</v>
      </c>
      <c r="N27" s="507"/>
      <c r="O27" s="414"/>
    </row>
    <row r="28" spans="1:15" s="415" customFormat="1" ht="21.75" customHeight="1" x14ac:dyDescent="0.2">
      <c r="A28" s="753" t="s">
        <v>707</v>
      </c>
      <c r="B28" s="456" t="s">
        <v>708</v>
      </c>
      <c r="C28" s="452">
        <v>10427</v>
      </c>
      <c r="D28" s="452">
        <v>5251</v>
      </c>
      <c r="E28" s="458">
        <v>19.552096295246216</v>
      </c>
      <c r="F28" s="458">
        <v>10.12968348356169</v>
      </c>
      <c r="G28" s="458">
        <v>79.5074006585467</v>
      </c>
      <c r="H28" s="458">
        <v>70.254764171903801</v>
      </c>
      <c r="I28" s="458">
        <v>10.278661990828162</v>
      </c>
      <c r="J28" s="458">
        <v>10.209554253240988</v>
      </c>
      <c r="K28" s="506" t="s">
        <v>1067</v>
      </c>
      <c r="N28" s="507"/>
      <c r="O28" s="414"/>
    </row>
    <row r="29" spans="1:15" ht="14.25" customHeight="1" x14ac:dyDescent="0.2"/>
    <row r="30" spans="1:15" x14ac:dyDescent="0.2">
      <c r="A30" s="920" t="s">
        <v>1107</v>
      </c>
      <c r="B30" s="920"/>
      <c r="C30" s="920"/>
      <c r="D30" s="920"/>
      <c r="E30" s="920"/>
      <c r="F30" s="920"/>
      <c r="G30" s="920"/>
      <c r="H30" s="920"/>
      <c r="I30" s="920"/>
      <c r="J30" s="920"/>
      <c r="K30" s="920"/>
      <c r="M30" s="404"/>
    </row>
    <row r="31" spans="1:15" x14ac:dyDescent="0.2">
      <c r="A31" s="921" t="s">
        <v>994</v>
      </c>
      <c r="B31" s="921"/>
      <c r="C31" s="921"/>
      <c r="D31" s="921"/>
      <c r="E31" s="921"/>
      <c r="F31" s="921"/>
      <c r="G31" s="921"/>
      <c r="H31" s="921"/>
      <c r="I31" s="921"/>
      <c r="J31" s="921"/>
      <c r="K31" s="921"/>
    </row>
    <row r="51" spans="1:11" x14ac:dyDescent="0.2">
      <c r="A51" s="15" t="s">
        <v>855</v>
      </c>
      <c r="B51" s="15"/>
      <c r="C51" s="15"/>
      <c r="D51" s="15"/>
      <c r="E51" s="15"/>
      <c r="F51" s="15"/>
      <c r="G51" s="15"/>
      <c r="H51" s="15"/>
      <c r="I51" s="15"/>
      <c r="J51" s="964" t="s">
        <v>856</v>
      </c>
      <c r="K51" s="964"/>
    </row>
    <row r="52" spans="1:11" s="15" customFormat="1" ht="11.25" x14ac:dyDescent="0.2"/>
    <row r="53" spans="1:11" s="15" customFormat="1" ht="11.25" x14ac:dyDescent="0.2"/>
  </sheetData>
  <mergeCells count="13">
    <mergeCell ref="J51:K51"/>
    <mergeCell ref="C8:D9"/>
    <mergeCell ref="E8:F9"/>
    <mergeCell ref="A30:K30"/>
    <mergeCell ref="A31:K31"/>
    <mergeCell ref="A6:B11"/>
    <mergeCell ref="G6:H7"/>
    <mergeCell ref="I6:J7"/>
    <mergeCell ref="K6:K11"/>
    <mergeCell ref="G8:H9"/>
    <mergeCell ref="I8:J9"/>
    <mergeCell ref="C6:D7"/>
    <mergeCell ref="E6:F7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zoomScaleNormal="100" workbookViewId="0"/>
  </sheetViews>
  <sheetFormatPr defaultColWidth="9.140625" defaultRowHeight="12.75" x14ac:dyDescent="0.2"/>
  <cols>
    <col min="1" max="1" width="15" style="10" customWidth="1"/>
    <col min="2" max="3" width="7.42578125" style="10" customWidth="1"/>
    <col min="4" max="5" width="6.42578125" style="10" customWidth="1"/>
    <col min="6" max="7" width="6.5703125" style="10" customWidth="1"/>
    <col min="8" max="9" width="5.5703125" style="10" customWidth="1"/>
    <col min="10" max="10" width="17.85546875" style="10" customWidth="1"/>
    <col min="11" max="11" width="4.42578125" style="10" customWidth="1"/>
    <col min="12" max="16384" width="9.140625" style="10"/>
  </cols>
  <sheetData>
    <row r="1" spans="1:14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1"/>
      <c r="J1" s="23" t="s">
        <v>112</v>
      </c>
      <c r="L1" s="606" t="s">
        <v>568</v>
      </c>
      <c r="N1" s="405"/>
    </row>
    <row r="2" spans="1:14" ht="9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23"/>
    </row>
    <row r="3" spans="1:14" ht="15" customHeight="1" x14ac:dyDescent="0.2">
      <c r="A3" s="11" t="s">
        <v>737</v>
      </c>
      <c r="N3" s="443"/>
    </row>
    <row r="4" spans="1:14" ht="15" customHeight="1" x14ac:dyDescent="0.2">
      <c r="A4" s="416" t="s">
        <v>760</v>
      </c>
      <c r="B4" s="417"/>
      <c r="C4" s="417"/>
      <c r="D4" s="417"/>
      <c r="E4" s="417"/>
      <c r="F4" s="417"/>
      <c r="G4" s="417"/>
      <c r="H4" s="417"/>
      <c r="I4" s="417"/>
      <c r="J4" s="417"/>
      <c r="N4" s="405"/>
    </row>
    <row r="5" spans="1:14" ht="15" customHeight="1" thickBot="1" x14ac:dyDescent="0.25">
      <c r="A5" s="13" t="s">
        <v>119</v>
      </c>
      <c r="B5" s="24"/>
      <c r="C5" s="24"/>
      <c r="D5" s="24"/>
      <c r="E5" s="24"/>
      <c r="F5" s="24"/>
      <c r="G5" s="24"/>
      <c r="J5" s="14" t="s">
        <v>120</v>
      </c>
    </row>
    <row r="6" spans="1:14" s="15" customFormat="1" ht="18" customHeight="1" x14ac:dyDescent="0.2">
      <c r="A6" s="965" t="s">
        <v>734</v>
      </c>
      <c r="B6" s="924" t="s">
        <v>679</v>
      </c>
      <c r="C6" s="925"/>
      <c r="D6" s="924" t="s">
        <v>851</v>
      </c>
      <c r="E6" s="925"/>
      <c r="F6" s="924" t="s">
        <v>1090</v>
      </c>
      <c r="G6" s="925"/>
      <c r="H6" s="924" t="s">
        <v>1092</v>
      </c>
      <c r="I6" s="925"/>
      <c r="J6" s="954" t="s">
        <v>761</v>
      </c>
    </row>
    <row r="7" spans="1:14" s="15" customFormat="1" ht="18" customHeight="1" x14ac:dyDescent="0.2">
      <c r="A7" s="966"/>
      <c r="B7" s="926"/>
      <c r="C7" s="927"/>
      <c r="D7" s="926"/>
      <c r="E7" s="927"/>
      <c r="F7" s="926"/>
      <c r="G7" s="927"/>
      <c r="H7" s="953"/>
      <c r="I7" s="927"/>
      <c r="J7" s="955"/>
    </row>
    <row r="8" spans="1:14" s="15" customFormat="1" ht="16.5" customHeight="1" x14ac:dyDescent="0.2">
      <c r="A8" s="966"/>
      <c r="B8" s="930" t="s">
        <v>678</v>
      </c>
      <c r="C8" s="931"/>
      <c r="D8" s="930" t="s">
        <v>886</v>
      </c>
      <c r="E8" s="931"/>
      <c r="F8" s="930" t="s">
        <v>1091</v>
      </c>
      <c r="G8" s="931"/>
      <c r="H8" s="958" t="s">
        <v>1093</v>
      </c>
      <c r="I8" s="931"/>
      <c r="J8" s="955"/>
    </row>
    <row r="9" spans="1:14" s="15" customFormat="1" ht="27" customHeight="1" x14ac:dyDescent="0.2">
      <c r="A9" s="966"/>
      <c r="B9" s="932"/>
      <c r="C9" s="933"/>
      <c r="D9" s="932"/>
      <c r="E9" s="933"/>
      <c r="F9" s="932"/>
      <c r="G9" s="933"/>
      <c r="H9" s="932"/>
      <c r="I9" s="933"/>
      <c r="J9" s="955"/>
    </row>
    <row r="10" spans="1:14" s="15" customFormat="1" ht="16.5" customHeight="1" x14ac:dyDescent="0.2">
      <c r="A10" s="966"/>
      <c r="B10" s="16" t="s">
        <v>8</v>
      </c>
      <c r="C10" s="445" t="s">
        <v>9</v>
      </c>
      <c r="D10" s="16" t="s">
        <v>8</v>
      </c>
      <c r="E10" s="445" t="s">
        <v>9</v>
      </c>
      <c r="F10" s="16" t="s">
        <v>8</v>
      </c>
      <c r="G10" s="17" t="s">
        <v>9</v>
      </c>
      <c r="H10" s="16" t="s">
        <v>8</v>
      </c>
      <c r="I10" s="17" t="s">
        <v>9</v>
      </c>
      <c r="J10" s="955"/>
    </row>
    <row r="11" spans="1:14" s="15" customFormat="1" ht="16.5" customHeight="1" thickBot="1" x14ac:dyDescent="0.25">
      <c r="A11" s="967"/>
      <c r="B11" s="25" t="s">
        <v>118</v>
      </c>
      <c r="C11" s="394" t="s">
        <v>110</v>
      </c>
      <c r="D11" s="25" t="s">
        <v>118</v>
      </c>
      <c r="E11" s="394" t="s">
        <v>110</v>
      </c>
      <c r="F11" s="25" t="s">
        <v>118</v>
      </c>
      <c r="G11" s="19" t="s">
        <v>110</v>
      </c>
      <c r="H11" s="25" t="s">
        <v>118</v>
      </c>
      <c r="I11" s="19" t="s">
        <v>110</v>
      </c>
      <c r="J11" s="956"/>
      <c r="L11" s="449"/>
      <c r="M11" s="449"/>
    </row>
    <row r="12" spans="1:14" s="15" customFormat="1" ht="13.9" customHeight="1" x14ac:dyDescent="0.2">
      <c r="A12" s="401" t="s">
        <v>1161</v>
      </c>
      <c r="B12" s="406">
        <v>13644</v>
      </c>
      <c r="C12" s="406">
        <v>20614</v>
      </c>
      <c r="D12" s="611">
        <v>25.584425227998405</v>
      </c>
      <c r="E12" s="458">
        <v>39.766386465461942</v>
      </c>
      <c r="F12" s="611">
        <v>62.6015464673116</v>
      </c>
      <c r="G12" s="458">
        <v>61.9236360402316</v>
      </c>
      <c r="H12" s="611">
        <v>6.2909895581218453</v>
      </c>
      <c r="I12" s="458">
        <v>7.5076339326045716</v>
      </c>
      <c r="J12" s="27" t="s">
        <v>1162</v>
      </c>
      <c r="L12" s="410"/>
    </row>
    <row r="13" spans="1:14" s="15" customFormat="1" ht="21.75" customHeight="1" x14ac:dyDescent="0.2">
      <c r="A13" s="401" t="s">
        <v>1163</v>
      </c>
      <c r="B13" s="406">
        <v>2788</v>
      </c>
      <c r="C13" s="406">
        <v>3504</v>
      </c>
      <c r="D13" s="458">
        <v>5.2278933989782725</v>
      </c>
      <c r="E13" s="458">
        <v>6.7595526426204842</v>
      </c>
      <c r="F13" s="458">
        <v>44.473816355810598</v>
      </c>
      <c r="G13" s="458">
        <v>43.299372146118699</v>
      </c>
      <c r="H13" s="458">
        <v>3.9377314035678221</v>
      </c>
      <c r="I13" s="458">
        <v>4.0254146602461205</v>
      </c>
      <c r="J13" s="27" t="s">
        <v>762</v>
      </c>
    </row>
    <row r="14" spans="1:14" s="15" customFormat="1" ht="13.9" customHeight="1" x14ac:dyDescent="0.2">
      <c r="A14" s="401" t="s">
        <v>709</v>
      </c>
      <c r="B14" s="406">
        <v>4279</v>
      </c>
      <c r="C14" s="406">
        <v>4271</v>
      </c>
      <c r="D14" s="458">
        <v>8.0237287855911159</v>
      </c>
      <c r="E14" s="458">
        <v>8.2391693312306185</v>
      </c>
      <c r="F14" s="458">
        <v>60.432110306146299</v>
      </c>
      <c r="G14" s="458">
        <v>56.427768672441999</v>
      </c>
      <c r="H14" s="458">
        <v>8.3624838848302527</v>
      </c>
      <c r="I14" s="458">
        <v>8.021748492678725</v>
      </c>
      <c r="J14" s="27" t="s">
        <v>763</v>
      </c>
    </row>
    <row r="15" spans="1:14" s="15" customFormat="1" ht="13.9" customHeight="1" x14ac:dyDescent="0.2">
      <c r="A15" s="401" t="s">
        <v>710</v>
      </c>
      <c r="B15" s="406">
        <v>43050</v>
      </c>
      <c r="C15" s="406">
        <v>46644</v>
      </c>
      <c r="D15" s="458">
        <v>80.724824543046864</v>
      </c>
      <c r="E15" s="458">
        <v>89.980757266663772</v>
      </c>
      <c r="F15" s="458">
        <v>7.8791327913279101</v>
      </c>
      <c r="G15" s="458">
        <v>6.9112711888631599</v>
      </c>
      <c r="H15" s="458">
        <v>3.2909732431637755</v>
      </c>
      <c r="I15" s="458">
        <v>3.0110787172011664</v>
      </c>
      <c r="J15" s="27" t="s">
        <v>764</v>
      </c>
    </row>
    <row r="16" spans="1:14" s="15" customFormat="1" ht="13.9" customHeight="1" x14ac:dyDescent="0.2">
      <c r="A16" s="401" t="s">
        <v>711</v>
      </c>
      <c r="B16" s="406">
        <v>2848</v>
      </c>
      <c r="C16" s="406">
        <v>2040</v>
      </c>
      <c r="D16" s="611">
        <v>5.3404018652403593</v>
      </c>
      <c r="E16" s="458">
        <v>3.9353559905667201</v>
      </c>
      <c r="F16" s="611">
        <v>79.907303370786494</v>
      </c>
      <c r="G16" s="458">
        <v>75.033823529411805</v>
      </c>
      <c r="H16" s="611">
        <v>13.387855044074437</v>
      </c>
      <c r="I16" s="458">
        <v>11.467661691542288</v>
      </c>
      <c r="J16" s="27" t="s">
        <v>765</v>
      </c>
    </row>
    <row r="17" spans="1:10" s="15" customFormat="1" ht="13.9" customHeight="1" x14ac:dyDescent="0.2">
      <c r="A17" s="401" t="s">
        <v>712</v>
      </c>
      <c r="B17" s="406">
        <v>193437</v>
      </c>
      <c r="C17" s="406">
        <v>120</v>
      </c>
      <c r="D17" s="611">
        <v>362.72166980565288</v>
      </c>
      <c r="E17" s="458">
        <v>0.23149152885686589</v>
      </c>
      <c r="F17" s="611">
        <v>37.601657128677601</v>
      </c>
      <c r="G17" s="458">
        <v>57.591666666666697</v>
      </c>
      <c r="H17" s="611">
        <v>3.3792357802448878</v>
      </c>
      <c r="I17" s="458">
        <v>5.2809917355371905</v>
      </c>
      <c r="J17" s="27" t="s">
        <v>766</v>
      </c>
    </row>
    <row r="18" spans="1:10" s="15" customFormat="1" ht="13.9" customHeight="1" x14ac:dyDescent="0.2">
      <c r="A18" s="401" t="s">
        <v>713</v>
      </c>
      <c r="B18" s="406">
        <v>2043</v>
      </c>
      <c r="C18" s="406">
        <v>2494</v>
      </c>
      <c r="D18" s="611">
        <v>3.8309132762240359</v>
      </c>
      <c r="E18" s="458">
        <v>4.8111656080751963</v>
      </c>
      <c r="F18" s="611">
        <v>60.974577826725401</v>
      </c>
      <c r="G18" s="458">
        <v>59.242281475541297</v>
      </c>
      <c r="H18" s="611">
        <v>9.6807025986525499</v>
      </c>
      <c r="I18" s="458">
        <v>9.738244514106583</v>
      </c>
      <c r="J18" s="27" t="s">
        <v>767</v>
      </c>
    </row>
    <row r="19" spans="1:10" s="15" customFormat="1" ht="13.9" customHeight="1" x14ac:dyDescent="0.2">
      <c r="A19" s="401" t="s">
        <v>714</v>
      </c>
      <c r="B19" s="406">
        <v>115074</v>
      </c>
      <c r="C19" s="406">
        <v>128105</v>
      </c>
      <c r="D19" s="611">
        <v>215.77998744405517</v>
      </c>
      <c r="E19" s="458">
        <v>247.1268525350734</v>
      </c>
      <c r="F19" s="611">
        <v>59.184219429816203</v>
      </c>
      <c r="G19" s="458">
        <v>54.603021479775698</v>
      </c>
      <c r="H19" s="611">
        <v>4.8238111190632091</v>
      </c>
      <c r="I19" s="458">
        <v>5.0394277413508179</v>
      </c>
      <c r="J19" s="27" t="s">
        <v>768</v>
      </c>
    </row>
    <row r="20" spans="1:10" s="15" customFormat="1" ht="13.9" customHeight="1" x14ac:dyDescent="0.2">
      <c r="A20" s="401" t="s">
        <v>715</v>
      </c>
      <c r="B20" s="406">
        <v>17427</v>
      </c>
      <c r="C20" s="406">
        <v>18694</v>
      </c>
      <c r="D20" s="611">
        <v>32.678084025822947</v>
      </c>
      <c r="E20" s="458">
        <v>36.062522003752093</v>
      </c>
      <c r="F20" s="611">
        <v>62.644804039708497</v>
      </c>
      <c r="G20" s="458">
        <v>59.598801754573699</v>
      </c>
      <c r="H20" s="611">
        <v>7.1673308978191086</v>
      </c>
      <c r="I20" s="458">
        <v>7.5574457083764219</v>
      </c>
      <c r="J20" s="27" t="s">
        <v>769</v>
      </c>
    </row>
    <row r="21" spans="1:10" s="15" customFormat="1" ht="13.9" customHeight="1" x14ac:dyDescent="0.2">
      <c r="A21" s="401" t="s">
        <v>716</v>
      </c>
      <c r="B21" s="406">
        <v>134377</v>
      </c>
      <c r="C21" s="406">
        <v>141133</v>
      </c>
      <c r="D21" s="611">
        <v>251.97583618167266</v>
      </c>
      <c r="E21" s="458">
        <v>272.2591161846338</v>
      </c>
      <c r="F21" s="611">
        <v>71.501507790035404</v>
      </c>
      <c r="G21" s="458">
        <v>66.894608749666403</v>
      </c>
      <c r="H21" s="611">
        <v>6.447594020088764</v>
      </c>
      <c r="I21" s="458">
        <v>6.3953462996808428</v>
      </c>
      <c r="J21" s="27" t="s">
        <v>770</v>
      </c>
    </row>
    <row r="22" spans="1:10" s="15" customFormat="1" ht="13.9" customHeight="1" x14ac:dyDescent="0.2">
      <c r="A22" s="401" t="s">
        <v>717</v>
      </c>
      <c r="B22" s="406">
        <v>4005</v>
      </c>
      <c r="C22" s="406">
        <v>8160</v>
      </c>
      <c r="D22" s="611">
        <v>7.5099401229942551</v>
      </c>
      <c r="E22" s="458">
        <v>15.741423962266881</v>
      </c>
      <c r="F22" s="611">
        <v>61.496462754889698</v>
      </c>
      <c r="G22" s="458">
        <v>62.259219771241803</v>
      </c>
      <c r="H22" s="611">
        <v>8.4067910951203064</v>
      </c>
      <c r="I22" s="458">
        <v>9.234245209879278</v>
      </c>
      <c r="J22" s="27" t="s">
        <v>771</v>
      </c>
    </row>
    <row r="23" spans="1:10" s="15" customFormat="1" ht="13.9" customHeight="1" x14ac:dyDescent="0.2">
      <c r="A23" s="401" t="s">
        <v>718</v>
      </c>
      <c r="B23" s="406">
        <v>26074</v>
      </c>
      <c r="C23" s="406">
        <v>42180</v>
      </c>
      <c r="D23" s="611">
        <v>48.892429155293939</v>
      </c>
      <c r="E23" s="458">
        <v>81.369272393188353</v>
      </c>
      <c r="F23" s="611">
        <v>70.472021937562303</v>
      </c>
      <c r="G23" s="458">
        <v>66.134609609609598</v>
      </c>
      <c r="H23" s="611">
        <v>3.5584711357560153</v>
      </c>
      <c r="I23" s="458">
        <v>3.4067743205986609</v>
      </c>
      <c r="J23" s="27" t="s">
        <v>772</v>
      </c>
    </row>
    <row r="24" spans="1:10" ht="13.9" customHeight="1" x14ac:dyDescent="0.2">
      <c r="A24" s="401" t="s">
        <v>719</v>
      </c>
      <c r="B24" s="406">
        <v>52825</v>
      </c>
      <c r="C24" s="406">
        <v>55260</v>
      </c>
      <c r="D24" s="458">
        <v>99.05432883824507</v>
      </c>
      <c r="E24" s="458">
        <v>106.60184903858675</v>
      </c>
      <c r="F24" s="458">
        <v>2.08676447389178E-2</v>
      </c>
      <c r="G24" s="458">
        <v>1.38225358909398E-2</v>
      </c>
      <c r="H24" s="458">
        <v>4.6071667534012342</v>
      </c>
      <c r="I24" s="458">
        <v>4.7924604926282335</v>
      </c>
      <c r="J24" s="27" t="s">
        <v>773</v>
      </c>
    </row>
    <row r="25" spans="1:10" ht="13.9" customHeight="1" x14ac:dyDescent="0.2">
      <c r="A25" s="401" t="s">
        <v>720</v>
      </c>
      <c r="B25" s="406">
        <v>9686</v>
      </c>
      <c r="C25" s="406">
        <v>10926</v>
      </c>
      <c r="D25" s="611">
        <v>18.162616736909452</v>
      </c>
      <c r="E25" s="458">
        <v>21.077303702417638</v>
      </c>
      <c r="F25" s="611">
        <v>57.284740863101398</v>
      </c>
      <c r="G25" s="458">
        <v>56.126349990847501</v>
      </c>
      <c r="H25" s="611">
        <v>6.2974329828549775</v>
      </c>
      <c r="I25" s="458">
        <v>6.1765100108905084</v>
      </c>
      <c r="J25" s="27" t="s">
        <v>774</v>
      </c>
    </row>
    <row r="26" spans="1:10" ht="13.9" customHeight="1" x14ac:dyDescent="0.2">
      <c r="A26" s="401" t="s">
        <v>721</v>
      </c>
      <c r="B26" s="406">
        <v>40191</v>
      </c>
      <c r="C26" s="406">
        <v>38748</v>
      </c>
      <c r="D26" s="611">
        <v>75.363796125658453</v>
      </c>
      <c r="E26" s="458">
        <v>74.748614667881995</v>
      </c>
      <c r="F26" s="611">
        <v>64.031536911248807</v>
      </c>
      <c r="G26" s="458">
        <v>60.281175802622101</v>
      </c>
      <c r="H26" s="611">
        <v>5.8021501112506337</v>
      </c>
      <c r="I26" s="458">
        <v>5.7156911301215665</v>
      </c>
      <c r="J26" s="27" t="s">
        <v>775</v>
      </c>
    </row>
    <row r="27" spans="1:10" ht="13.9" customHeight="1" x14ac:dyDescent="0.2">
      <c r="A27" s="401" t="s">
        <v>722</v>
      </c>
      <c r="B27" s="406">
        <v>1412</v>
      </c>
      <c r="C27" s="406">
        <v>494</v>
      </c>
      <c r="D27" s="458">
        <v>2.6476992393677623</v>
      </c>
      <c r="E27" s="458">
        <v>0.95297346046076459</v>
      </c>
      <c r="F27" s="458">
        <v>52.547450424929202</v>
      </c>
      <c r="G27" s="458">
        <v>54.623481781376498</v>
      </c>
      <c r="H27" s="458">
        <v>5.9057881773399012</v>
      </c>
      <c r="I27" s="458">
        <v>6.1324041811846692</v>
      </c>
      <c r="J27" s="27" t="s">
        <v>776</v>
      </c>
    </row>
    <row r="28" spans="1:10" ht="13.9" customHeight="1" x14ac:dyDescent="0.2">
      <c r="A28" s="401" t="s">
        <v>723</v>
      </c>
      <c r="B28" s="406">
        <v>5705</v>
      </c>
      <c r="C28" s="406">
        <v>5638</v>
      </c>
      <c r="D28" s="611">
        <v>10.69768000042003</v>
      </c>
      <c r="E28" s="458">
        <v>10.876243664125083</v>
      </c>
      <c r="F28" s="611">
        <v>59.005433829973697</v>
      </c>
      <c r="G28" s="458">
        <v>55.683221000354699</v>
      </c>
      <c r="H28" s="611">
        <v>3.152602699095358</v>
      </c>
      <c r="I28" s="458">
        <v>3.2839506172839505</v>
      </c>
      <c r="J28" s="27" t="s">
        <v>777</v>
      </c>
    </row>
    <row r="29" spans="1:10" ht="13.9" customHeight="1" x14ac:dyDescent="0.2">
      <c r="A29" s="401" t="s">
        <v>724</v>
      </c>
      <c r="B29" s="612">
        <v>6532</v>
      </c>
      <c r="C29" s="406">
        <v>5767</v>
      </c>
      <c r="D29" s="611">
        <v>12.248421693732453</v>
      </c>
      <c r="E29" s="458">
        <v>11.125097057646212</v>
      </c>
      <c r="F29" s="611">
        <v>59.282839192014798</v>
      </c>
      <c r="G29" s="458">
        <v>60.7586266689787</v>
      </c>
      <c r="H29" s="611">
        <v>4.5596356390549388</v>
      </c>
      <c r="I29" s="458">
        <v>4.6982343499197441</v>
      </c>
      <c r="J29" s="27" t="s">
        <v>778</v>
      </c>
    </row>
    <row r="30" spans="1:10" ht="13.9" customHeight="1" x14ac:dyDescent="0.2">
      <c r="A30" s="401" t="s">
        <v>725</v>
      </c>
      <c r="B30" s="406">
        <v>15373</v>
      </c>
      <c r="C30" s="406">
        <v>18184</v>
      </c>
      <c r="D30" s="611">
        <v>28.826544197450861</v>
      </c>
      <c r="E30" s="458">
        <v>35.07868300611041</v>
      </c>
      <c r="F30" s="611">
        <v>46.604989266896503</v>
      </c>
      <c r="G30" s="458">
        <v>45.429635943686797</v>
      </c>
      <c r="H30" s="611">
        <v>3.9223493975903621</v>
      </c>
      <c r="I30" s="458">
        <v>3.9659102024845936</v>
      </c>
      <c r="J30" s="27" t="s">
        <v>779</v>
      </c>
    </row>
    <row r="31" spans="1:10" ht="13.9" customHeight="1" x14ac:dyDescent="0.2">
      <c r="A31" s="401" t="s">
        <v>726</v>
      </c>
      <c r="B31" s="406">
        <v>46743</v>
      </c>
      <c r="C31" s="406">
        <v>41174</v>
      </c>
      <c r="D31" s="611">
        <v>87.649720641478268</v>
      </c>
      <c r="E31" s="458">
        <v>79.428601742938312</v>
      </c>
      <c r="F31" s="611">
        <v>62.2338867257142</v>
      </c>
      <c r="G31" s="458">
        <v>55.252475267563703</v>
      </c>
      <c r="H31" s="611">
        <v>5.6244831925220202</v>
      </c>
      <c r="I31" s="458">
        <v>5.2168709997295588</v>
      </c>
      <c r="J31" s="29" t="s">
        <v>780</v>
      </c>
    </row>
    <row r="32" spans="1:10" ht="13.9" customHeight="1" x14ac:dyDescent="0.2">
      <c r="A32" s="401" t="s">
        <v>999</v>
      </c>
      <c r="B32" s="406">
        <v>5433</v>
      </c>
      <c r="C32" s="406">
        <v>4525</v>
      </c>
      <c r="D32" s="611">
        <v>10.187641620031908</v>
      </c>
      <c r="E32" s="458">
        <v>8.7291597339776512</v>
      </c>
      <c r="F32" s="611">
        <v>50.161512976256198</v>
      </c>
      <c r="G32" s="458">
        <v>51.942762430939197</v>
      </c>
      <c r="H32" s="611">
        <v>3.88711776187378</v>
      </c>
      <c r="I32" s="458">
        <v>3.8236550786560497</v>
      </c>
      <c r="J32" s="29" t="s">
        <v>782</v>
      </c>
    </row>
    <row r="33" spans="1:10" ht="13.9" customHeight="1" x14ac:dyDescent="0.2">
      <c r="A33" s="401" t="s">
        <v>727</v>
      </c>
      <c r="B33" s="406">
        <v>13329</v>
      </c>
      <c r="C33" s="406">
        <v>17933</v>
      </c>
      <c r="D33" s="611">
        <v>24.993755780122456</v>
      </c>
      <c r="E33" s="458">
        <v>34.594479891584797</v>
      </c>
      <c r="F33" s="611">
        <v>69.265136169255001</v>
      </c>
      <c r="G33" s="458">
        <v>65.973624045056596</v>
      </c>
      <c r="H33" s="611">
        <v>7.4708241687152279</v>
      </c>
      <c r="I33" s="458">
        <v>7.145708205249468</v>
      </c>
      <c r="J33" s="29" t="s">
        <v>783</v>
      </c>
    </row>
    <row r="34" spans="1:10" ht="22.9" customHeight="1" x14ac:dyDescent="0.2">
      <c r="A34" s="401" t="s">
        <v>1000</v>
      </c>
      <c r="B34" s="406">
        <v>577</v>
      </c>
      <c r="C34" s="406">
        <v>1005</v>
      </c>
      <c r="D34" s="611">
        <v>1.0819564172203957</v>
      </c>
      <c r="E34" s="458">
        <v>1.9387415541762518</v>
      </c>
      <c r="F34" s="611">
        <v>40.887348353552902</v>
      </c>
      <c r="G34" s="458">
        <v>36.755223880597001</v>
      </c>
      <c r="H34" s="611">
        <v>10.096774193548388</v>
      </c>
      <c r="I34" s="458">
        <v>12.526315789473685</v>
      </c>
      <c r="J34" s="29" t="s">
        <v>784</v>
      </c>
    </row>
    <row r="35" spans="1:10" ht="13.9" customHeight="1" x14ac:dyDescent="0.2">
      <c r="A35" s="401" t="s">
        <v>728</v>
      </c>
      <c r="B35" s="406">
        <v>11092</v>
      </c>
      <c r="C35" s="406">
        <v>10931</v>
      </c>
      <c r="D35" s="611">
        <v>20.799065129651009</v>
      </c>
      <c r="E35" s="458">
        <v>21.086949182786675</v>
      </c>
      <c r="F35" s="611">
        <v>44.757906599350903</v>
      </c>
      <c r="G35" s="458">
        <v>42.8025645717074</v>
      </c>
      <c r="H35" s="611">
        <v>14.729029085288746</v>
      </c>
      <c r="I35" s="458">
        <v>12.29880701754386</v>
      </c>
      <c r="J35" s="29" t="s">
        <v>785</v>
      </c>
    </row>
    <row r="36" spans="1:10" ht="13.9" customHeight="1" x14ac:dyDescent="0.2">
      <c r="A36" s="401" t="s">
        <v>729</v>
      </c>
      <c r="B36" s="406">
        <v>4215</v>
      </c>
      <c r="C36" s="406">
        <v>4223</v>
      </c>
      <c r="D36" s="611">
        <v>7.903719754911557</v>
      </c>
      <c r="E36" s="458">
        <v>8.1465727196878728</v>
      </c>
      <c r="F36" s="611">
        <v>64.761803084223004</v>
      </c>
      <c r="G36" s="458">
        <v>65.021785460573099</v>
      </c>
      <c r="H36" s="611">
        <v>6.3920500952899539</v>
      </c>
      <c r="I36" s="458">
        <v>6.7890207328204459</v>
      </c>
      <c r="J36" s="29" t="s">
        <v>786</v>
      </c>
    </row>
    <row r="37" spans="1:10" ht="13.9" customHeight="1" x14ac:dyDescent="0.2">
      <c r="A37" s="401" t="s">
        <v>730</v>
      </c>
      <c r="B37" s="406">
        <v>12913</v>
      </c>
      <c r="C37" s="406">
        <v>9602</v>
      </c>
      <c r="D37" s="611">
        <v>24.213697080705323</v>
      </c>
      <c r="E37" s="458">
        <v>18.523180500696885</v>
      </c>
      <c r="F37" s="611">
        <v>67.075505304731706</v>
      </c>
      <c r="G37" s="458">
        <v>63.2656738179546</v>
      </c>
      <c r="H37" s="611">
        <v>13.185634950018512</v>
      </c>
      <c r="I37" s="458">
        <v>12.958565182829886</v>
      </c>
      <c r="J37" s="29" t="s">
        <v>787</v>
      </c>
    </row>
    <row r="38" spans="1:10" ht="13.9" customHeight="1" x14ac:dyDescent="0.2">
      <c r="A38" s="401" t="s">
        <v>731</v>
      </c>
      <c r="B38" s="406">
        <v>1254</v>
      </c>
      <c r="C38" s="406">
        <v>806</v>
      </c>
      <c r="D38" s="611">
        <v>2.351426944877602</v>
      </c>
      <c r="E38" s="458">
        <v>1.5548514354886158</v>
      </c>
      <c r="F38" s="611">
        <v>65.794258373205693</v>
      </c>
      <c r="G38" s="458">
        <v>64.774193548387103</v>
      </c>
      <c r="H38" s="611">
        <v>8.8414786967418539</v>
      </c>
      <c r="I38" s="458">
        <v>8.1503006012024048</v>
      </c>
      <c r="J38" s="29" t="s">
        <v>788</v>
      </c>
    </row>
    <row r="39" spans="1:10" ht="13.9" customHeight="1" x14ac:dyDescent="0.2">
      <c r="A39" s="402" t="s">
        <v>732</v>
      </c>
      <c r="B39" s="613">
        <v>13196</v>
      </c>
      <c r="C39" s="406">
        <v>14918</v>
      </c>
      <c r="D39" s="611">
        <v>24.744362013241496</v>
      </c>
      <c r="E39" s="458">
        <v>28.778255229056043</v>
      </c>
      <c r="F39" s="611">
        <v>64.024401333737501</v>
      </c>
      <c r="G39" s="458">
        <v>50.956964740581803</v>
      </c>
      <c r="H39" s="611">
        <v>5.2442173974741024</v>
      </c>
      <c r="I39" s="458">
        <v>4.941850329971361</v>
      </c>
      <c r="J39" s="29" t="s">
        <v>789</v>
      </c>
    </row>
    <row r="40" spans="1:10" ht="13.9" customHeight="1" x14ac:dyDescent="0.2">
      <c r="A40" s="403" t="s">
        <v>733</v>
      </c>
      <c r="B40" s="613">
        <v>14064</v>
      </c>
      <c r="C40" s="406">
        <v>37703</v>
      </c>
      <c r="D40" s="611">
        <v>26.371984491833011</v>
      </c>
      <c r="E40" s="458">
        <v>72.73270927075346</v>
      </c>
      <c r="F40" s="611">
        <v>61.581626848691698</v>
      </c>
      <c r="G40" s="458">
        <v>61.896249635307498</v>
      </c>
      <c r="H40" s="611">
        <v>4.1195892226148407</v>
      </c>
      <c r="I40" s="458">
        <v>4.1733191302713202</v>
      </c>
      <c r="J40" s="29" t="s">
        <v>790</v>
      </c>
    </row>
    <row r="41" spans="1:10" x14ac:dyDescent="0.2">
      <c r="A41" s="401" t="s">
        <v>675</v>
      </c>
      <c r="B41" s="406">
        <v>150</v>
      </c>
      <c r="C41" s="406">
        <v>281</v>
      </c>
      <c r="D41" s="611">
        <v>0.28127116565521554</v>
      </c>
      <c r="E41" s="458">
        <v>0.54207599673982765</v>
      </c>
      <c r="F41" s="611">
        <v>29.3</v>
      </c>
      <c r="G41" s="458">
        <v>26.274021352313198</v>
      </c>
      <c r="H41" s="611">
        <v>5.9161676646706587</v>
      </c>
      <c r="I41" s="458">
        <v>5.976047904191617</v>
      </c>
      <c r="J41" s="29" t="s">
        <v>781</v>
      </c>
    </row>
    <row r="42" spans="1:10" s="404" customFormat="1" x14ac:dyDescent="0.2"/>
    <row r="43" spans="1:10" x14ac:dyDescent="0.2">
      <c r="A43" s="409"/>
    </row>
  </sheetData>
  <mergeCells count="10">
    <mergeCell ref="J6:J11"/>
    <mergeCell ref="B8:C9"/>
    <mergeCell ref="F8:G9"/>
    <mergeCell ref="H8:I9"/>
    <mergeCell ref="A6:A11"/>
    <mergeCell ref="B6:C7"/>
    <mergeCell ref="F6:G7"/>
    <mergeCell ref="H6:I7"/>
    <mergeCell ref="D6:E7"/>
    <mergeCell ref="D8:E9"/>
  </mergeCells>
  <hyperlinks>
    <hyperlink ref="L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3"/>
  <sheetViews>
    <sheetView zoomScaleNormal="100" workbookViewId="0"/>
  </sheetViews>
  <sheetFormatPr defaultColWidth="9.140625" defaultRowHeight="12.75" x14ac:dyDescent="0.2"/>
  <cols>
    <col min="1" max="1" width="6.7109375" style="6" customWidth="1"/>
    <col min="2" max="3" width="8.85546875" style="6" customWidth="1"/>
    <col min="4" max="5" width="7.28515625" style="6" customWidth="1"/>
    <col min="6" max="11" width="7.140625" style="6" customWidth="1"/>
    <col min="12" max="16384" width="9.140625" style="6"/>
  </cols>
  <sheetData>
    <row r="1" spans="1:13" ht="15" customHeight="1" x14ac:dyDescent="0.2">
      <c r="A1" s="11" t="s">
        <v>111</v>
      </c>
      <c r="K1" s="12" t="s">
        <v>112</v>
      </c>
      <c r="M1" s="606" t="s">
        <v>568</v>
      </c>
    </row>
    <row r="2" spans="1:13" ht="9" customHeight="1" x14ac:dyDescent="0.2">
      <c r="A2" s="11"/>
    </row>
    <row r="3" spans="1:13" ht="15" customHeight="1" x14ac:dyDescent="0.2">
      <c r="A3" s="607" t="s">
        <v>738</v>
      </c>
      <c r="H3" s="607"/>
      <c r="I3" s="607"/>
      <c r="J3" s="607"/>
      <c r="K3" s="607"/>
    </row>
    <row r="4" spans="1:13" ht="15" customHeight="1" x14ac:dyDescent="0.2">
      <c r="A4" s="608" t="s">
        <v>791</v>
      </c>
    </row>
    <row r="5" spans="1:13" ht="15" customHeight="1" thickBot="1" x14ac:dyDescent="0.25">
      <c r="A5" s="7" t="s">
        <v>114</v>
      </c>
      <c r="B5" s="7"/>
      <c r="K5" s="8" t="s">
        <v>115</v>
      </c>
    </row>
    <row r="6" spans="1:13" ht="17.25" customHeight="1" x14ac:dyDescent="0.2">
      <c r="A6" s="922" t="s">
        <v>116</v>
      </c>
      <c r="B6" s="924" t="s">
        <v>679</v>
      </c>
      <c r="C6" s="925"/>
      <c r="D6" s="924" t="s">
        <v>865</v>
      </c>
      <c r="E6" s="925"/>
      <c r="F6" s="924" t="s">
        <v>1017</v>
      </c>
      <c r="G6" s="928"/>
      <c r="H6" s="924" t="s">
        <v>117</v>
      </c>
      <c r="I6" s="925"/>
      <c r="J6" s="924" t="s">
        <v>1014</v>
      </c>
      <c r="K6" s="928"/>
    </row>
    <row r="7" spans="1:13" ht="17.25" customHeight="1" x14ac:dyDescent="0.2">
      <c r="A7" s="923"/>
      <c r="B7" s="926"/>
      <c r="C7" s="927"/>
      <c r="D7" s="926"/>
      <c r="E7" s="927"/>
      <c r="F7" s="926"/>
      <c r="G7" s="929"/>
      <c r="H7" s="926"/>
      <c r="I7" s="927"/>
      <c r="J7" s="926"/>
      <c r="K7" s="929"/>
    </row>
    <row r="8" spans="1:13" ht="17.25" customHeight="1" x14ac:dyDescent="0.2">
      <c r="A8" s="923"/>
      <c r="B8" s="930" t="s">
        <v>678</v>
      </c>
      <c r="C8" s="931"/>
      <c r="D8" s="930" t="s">
        <v>866</v>
      </c>
      <c r="E8" s="931"/>
      <c r="F8" s="970" t="s">
        <v>1070</v>
      </c>
      <c r="G8" s="971"/>
      <c r="H8" s="930" t="s">
        <v>793</v>
      </c>
      <c r="I8" s="931"/>
      <c r="J8" s="930" t="s">
        <v>1015</v>
      </c>
      <c r="K8" s="934"/>
    </row>
    <row r="9" spans="1:13" ht="19.5" customHeight="1" x14ac:dyDescent="0.2">
      <c r="A9" s="940" t="s">
        <v>6</v>
      </c>
      <c r="B9" s="932"/>
      <c r="C9" s="933"/>
      <c r="D9" s="932"/>
      <c r="E9" s="933"/>
      <c r="F9" s="972"/>
      <c r="G9" s="973"/>
      <c r="H9" s="932"/>
      <c r="I9" s="933"/>
      <c r="J9" s="932"/>
      <c r="K9" s="935"/>
    </row>
    <row r="10" spans="1:13" ht="13.5" customHeight="1" x14ac:dyDescent="0.2">
      <c r="A10" s="940"/>
      <c r="B10" s="16" t="s">
        <v>8</v>
      </c>
      <c r="C10" s="17" t="s">
        <v>9</v>
      </c>
      <c r="D10" s="16" t="s">
        <v>8</v>
      </c>
      <c r="E10" s="17" t="s">
        <v>9</v>
      </c>
      <c r="F10" s="16" t="s">
        <v>8</v>
      </c>
      <c r="G10" s="393" t="s">
        <v>9</v>
      </c>
      <c r="H10" s="16" t="s">
        <v>8</v>
      </c>
      <c r="I10" s="17" t="s">
        <v>9</v>
      </c>
      <c r="J10" s="16" t="s">
        <v>8</v>
      </c>
      <c r="K10" s="393" t="s">
        <v>9</v>
      </c>
    </row>
    <row r="11" spans="1:13" ht="13.5" customHeight="1" thickBot="1" x14ac:dyDescent="0.25">
      <c r="A11" s="941"/>
      <c r="B11" s="444" t="s">
        <v>118</v>
      </c>
      <c r="C11" s="394" t="s">
        <v>110</v>
      </c>
      <c r="D11" s="444" t="s">
        <v>118</v>
      </c>
      <c r="E11" s="394" t="s">
        <v>110</v>
      </c>
      <c r="F11" s="444" t="s">
        <v>118</v>
      </c>
      <c r="G11" s="395" t="s">
        <v>110</v>
      </c>
      <c r="H11" s="444" t="s">
        <v>118</v>
      </c>
      <c r="I11" s="394" t="s">
        <v>110</v>
      </c>
      <c r="J11" s="444" t="s">
        <v>118</v>
      </c>
      <c r="K11" s="395" t="s">
        <v>110</v>
      </c>
    </row>
    <row r="12" spans="1:13" ht="12" customHeight="1" x14ac:dyDescent="0.2">
      <c r="A12" s="390">
        <v>2010</v>
      </c>
      <c r="B12" s="391">
        <v>69897</v>
      </c>
      <c r="C12" s="391">
        <v>44590</v>
      </c>
      <c r="D12" s="392">
        <v>130.90551549770578</v>
      </c>
      <c r="E12" s="392">
        <v>86.629102132777803</v>
      </c>
      <c r="F12" s="392">
        <v>70</v>
      </c>
      <c r="G12" s="392">
        <v>64.2</v>
      </c>
      <c r="H12" s="391">
        <v>80381</v>
      </c>
      <c r="I12" s="391">
        <v>51570</v>
      </c>
      <c r="J12" s="459">
        <v>37.593262089299714</v>
      </c>
      <c r="K12" s="9">
        <v>34.655128950940473</v>
      </c>
    </row>
    <row r="13" spans="1:13" ht="12" customHeight="1" x14ac:dyDescent="0.2">
      <c r="A13" s="390">
        <v>2015</v>
      </c>
      <c r="B13" s="391">
        <v>70097</v>
      </c>
      <c r="C13" s="391">
        <v>49915</v>
      </c>
      <c r="D13" s="392">
        <v>130.59493288604983</v>
      </c>
      <c r="E13" s="392">
        <v>96.243393690721575</v>
      </c>
      <c r="F13" s="392">
        <v>72.8</v>
      </c>
      <c r="G13" s="392">
        <v>65.5</v>
      </c>
      <c r="H13" s="391">
        <v>81110</v>
      </c>
      <c r="I13" s="391">
        <v>57824</v>
      </c>
      <c r="J13" s="459">
        <v>46.338367648871902</v>
      </c>
      <c r="K13" s="9">
        <v>41.491249308245713</v>
      </c>
    </row>
    <row r="14" spans="1:13" ht="12" customHeight="1" x14ac:dyDescent="0.2">
      <c r="A14" s="390">
        <v>2016</v>
      </c>
      <c r="B14" s="391">
        <v>70023</v>
      </c>
      <c r="C14" s="391">
        <v>50446</v>
      </c>
      <c r="D14" s="392">
        <v>130.19945769284621</v>
      </c>
      <c r="E14" s="392">
        <v>96.998723437884266</v>
      </c>
      <c r="F14" s="392">
        <v>72.8</v>
      </c>
      <c r="G14" s="392">
        <v>65.599999999999994</v>
      </c>
      <c r="H14" s="391">
        <v>80991</v>
      </c>
      <c r="I14" s="391">
        <v>58475</v>
      </c>
      <c r="J14" s="459">
        <v>46.727117827906802</v>
      </c>
      <c r="K14" s="9">
        <v>42.147242411286875</v>
      </c>
    </row>
    <row r="15" spans="1:13" ht="12" customHeight="1" x14ac:dyDescent="0.2">
      <c r="A15" s="390">
        <v>2017</v>
      </c>
      <c r="B15" s="391">
        <v>70945</v>
      </c>
      <c r="C15" s="391">
        <v>51807</v>
      </c>
      <c r="D15" s="392">
        <v>131.6169300798625</v>
      </c>
      <c r="E15" s="392">
        <v>99.25110028351709</v>
      </c>
      <c r="F15" s="392">
        <v>72.8</v>
      </c>
      <c r="G15" s="392">
        <v>65.900000000000006</v>
      </c>
      <c r="H15" s="391">
        <v>81538</v>
      </c>
      <c r="I15" s="391">
        <v>59590</v>
      </c>
      <c r="J15" s="459">
        <v>46.307770610022324</v>
      </c>
      <c r="K15" s="9">
        <v>42.728108743077698</v>
      </c>
    </row>
    <row r="16" spans="1:13" ht="12" customHeight="1" x14ac:dyDescent="0.2">
      <c r="A16" s="390">
        <v>2018</v>
      </c>
      <c r="B16" s="391">
        <v>71399</v>
      </c>
      <c r="C16" s="391">
        <v>52029</v>
      </c>
      <c r="D16" s="392">
        <v>132.08324839065222</v>
      </c>
      <c r="E16" s="392">
        <v>99.212576803985513</v>
      </c>
      <c r="F16" s="392">
        <v>72.8</v>
      </c>
      <c r="G16" s="392">
        <v>66.099999999999994</v>
      </c>
      <c r="H16" s="391">
        <v>81811</v>
      </c>
      <c r="I16" s="391">
        <v>59944</v>
      </c>
      <c r="J16" s="459">
        <v>46.497096967400473</v>
      </c>
      <c r="K16" s="9">
        <v>42.388295742693181</v>
      </c>
    </row>
    <row r="17" spans="1:11" ht="12" customHeight="1" x14ac:dyDescent="0.2">
      <c r="A17" s="390">
        <v>2019</v>
      </c>
      <c r="B17" s="391">
        <v>71191</v>
      </c>
      <c r="C17" s="391">
        <v>52237</v>
      </c>
      <c r="D17" s="392">
        <v>131.30163854544395</v>
      </c>
      <c r="E17" s="392">
        <v>99.083914327704349</v>
      </c>
      <c r="F17" s="392">
        <v>72.8</v>
      </c>
      <c r="G17" s="392">
        <v>66.3</v>
      </c>
      <c r="H17" s="391">
        <v>81555</v>
      </c>
      <c r="I17" s="391">
        <v>60033</v>
      </c>
      <c r="J17" s="459">
        <v>46.455802832444363</v>
      </c>
      <c r="K17" s="9">
        <v>42.930438258957572</v>
      </c>
    </row>
    <row r="18" spans="1:11" ht="12" customHeight="1" x14ac:dyDescent="0.2">
      <c r="A18" s="390">
        <v>2020</v>
      </c>
      <c r="B18" s="391">
        <v>62715</v>
      </c>
      <c r="C18" s="391">
        <v>47471</v>
      </c>
      <c r="D18" s="392">
        <v>115.56802564517419</v>
      </c>
      <c r="E18" s="392">
        <v>89.990659898015267</v>
      </c>
      <c r="F18" s="392">
        <v>73.3</v>
      </c>
      <c r="G18" s="392">
        <v>66.900000000000006</v>
      </c>
      <c r="H18" s="391">
        <v>72523</v>
      </c>
      <c r="I18" s="391">
        <v>54482</v>
      </c>
      <c r="J18" s="459">
        <v>48.223391200033092</v>
      </c>
      <c r="K18" s="9">
        <v>45.276036122021949</v>
      </c>
    </row>
    <row r="19" spans="1:11" ht="12" customHeight="1" x14ac:dyDescent="0.2">
      <c r="A19" s="390">
        <v>2021</v>
      </c>
      <c r="B19" s="391">
        <v>65560</v>
      </c>
      <c r="C19" s="391">
        <v>50230</v>
      </c>
      <c r="D19" s="392">
        <v>122.93425080237287</v>
      </c>
      <c r="E19" s="392">
        <v>96.898495787336444</v>
      </c>
      <c r="F19" s="392">
        <v>72.8</v>
      </c>
      <c r="G19" s="392">
        <v>66.900000000000006</v>
      </c>
      <c r="H19" s="391">
        <v>76386</v>
      </c>
      <c r="I19" s="391">
        <v>57642</v>
      </c>
      <c r="J19" s="459">
        <v>42.755662032309587</v>
      </c>
      <c r="K19" s="9">
        <v>41.294663613337498</v>
      </c>
    </row>
    <row r="20" spans="1:11" ht="12" customHeight="1" x14ac:dyDescent="0.2">
      <c r="A20" s="396"/>
      <c r="B20" s="377"/>
      <c r="C20" s="377"/>
      <c r="D20" s="377"/>
      <c r="E20" s="377"/>
      <c r="F20" s="9"/>
      <c r="G20" s="9"/>
      <c r="H20" s="9"/>
      <c r="I20" s="9"/>
      <c r="J20" s="9"/>
      <c r="K20" s="9"/>
    </row>
    <row r="21" spans="1:11" s="10" customFormat="1" ht="13.5" customHeight="1" x14ac:dyDescent="0.2">
      <c r="A21" s="920" t="s">
        <v>1078</v>
      </c>
      <c r="B21" s="920"/>
      <c r="C21" s="920"/>
      <c r="D21" s="920"/>
      <c r="E21" s="920"/>
      <c r="F21" s="920"/>
      <c r="G21" s="920"/>
      <c r="H21" s="920"/>
      <c r="I21" s="920"/>
      <c r="J21" s="920"/>
      <c r="K21" s="920"/>
    </row>
    <row r="22" spans="1:11" s="10" customFormat="1" x14ac:dyDescent="0.2">
      <c r="A22" s="921" t="s">
        <v>867</v>
      </c>
      <c r="B22" s="921"/>
      <c r="C22" s="921"/>
      <c r="D22" s="921"/>
      <c r="E22" s="921"/>
      <c r="F22" s="921"/>
      <c r="G22" s="921"/>
      <c r="H22" s="921"/>
      <c r="I22" s="921"/>
      <c r="J22" s="921"/>
      <c r="K22" s="921"/>
    </row>
    <row r="23" spans="1:11" s="10" customFormat="1" x14ac:dyDescent="0.2"/>
    <row r="24" spans="1:11" s="10" customFormat="1" x14ac:dyDescent="0.2"/>
    <row r="25" spans="1:11" s="10" customFormat="1" x14ac:dyDescent="0.2"/>
    <row r="26" spans="1:11" s="10" customFormat="1" x14ac:dyDescent="0.2"/>
    <row r="27" spans="1:11" s="10" customFormat="1" x14ac:dyDescent="0.2"/>
    <row r="28" spans="1:11" s="10" customFormat="1" x14ac:dyDescent="0.2"/>
    <row r="29" spans="1:11" s="10" customFormat="1" x14ac:dyDescent="0.2"/>
    <row r="30" spans="1:11" s="10" customFormat="1" x14ac:dyDescent="0.2"/>
    <row r="31" spans="1:11" s="10" customFormat="1" x14ac:dyDescent="0.2"/>
    <row r="32" spans="1:11" s="10" customFormat="1" x14ac:dyDescent="0.2"/>
    <row r="33" spans="1:12" s="10" customFormat="1" x14ac:dyDescent="0.2"/>
    <row r="34" spans="1:12" s="10" customFormat="1" x14ac:dyDescent="0.2"/>
    <row r="35" spans="1:12" s="10" customFormat="1" x14ac:dyDescent="0.2"/>
    <row r="36" spans="1:12" s="10" customFormat="1" x14ac:dyDescent="0.2"/>
    <row r="37" spans="1:12" s="10" customFormat="1" x14ac:dyDescent="0.2"/>
    <row r="38" spans="1:12" s="10" customFormat="1" x14ac:dyDescent="0.2"/>
    <row r="39" spans="1:12" s="10" customFormat="1" ht="5.25" customHeight="1" x14ac:dyDescent="0.2"/>
    <row r="40" spans="1:12" s="10" customFormat="1" x14ac:dyDescent="0.2">
      <c r="A40" s="968" t="s">
        <v>1079</v>
      </c>
      <c r="B40" s="968"/>
      <c r="C40" s="968"/>
      <c r="D40" s="968"/>
      <c r="E40" s="968"/>
      <c r="F40" s="968"/>
      <c r="G40" s="968"/>
      <c r="H40" s="968"/>
      <c r="I40" s="968"/>
      <c r="J40" s="968"/>
      <c r="K40" s="968"/>
    </row>
    <row r="41" spans="1:12" s="10" customFormat="1" x14ac:dyDescent="0.2">
      <c r="A41" s="969" t="s">
        <v>868</v>
      </c>
      <c r="B41" s="969"/>
      <c r="C41" s="969"/>
      <c r="D41" s="969"/>
      <c r="E41" s="969"/>
      <c r="F41" s="969"/>
      <c r="G41" s="969"/>
      <c r="H41" s="969"/>
      <c r="I41" s="969"/>
      <c r="J41" s="969"/>
      <c r="K41" s="969"/>
    </row>
    <row r="42" spans="1:12" x14ac:dyDescent="0.2">
      <c r="L42" s="589"/>
    </row>
    <row r="43" spans="1:12" x14ac:dyDescent="0.2">
      <c r="L43" s="590"/>
    </row>
    <row r="44" spans="1:12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</row>
    <row r="45" spans="1:12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</row>
    <row r="46" spans="1:12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</row>
    <row r="47" spans="1:12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</row>
    <row r="48" spans="1:12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</row>
    <row r="49" spans="1:1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</row>
    <row r="50" spans="1:1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</row>
    <row r="51" spans="1:11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</row>
    <row r="52" spans="1:11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</row>
    <row r="53" spans="1:11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</row>
    <row r="54" spans="1:11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</row>
    <row r="55" spans="1:11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</row>
    <row r="56" spans="1:11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</row>
    <row r="57" spans="1:11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</row>
    <row r="58" spans="1:11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</row>
    <row r="59" spans="1:11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</row>
    <row r="60" spans="1:11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</row>
    <row r="61" spans="1:11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</row>
    <row r="62" spans="1:11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</row>
    <row r="63" spans="1:11" x14ac:dyDescent="0.2">
      <c r="A63" s="7"/>
      <c r="B63" s="7"/>
      <c r="C63" s="7"/>
      <c r="D63" s="7"/>
      <c r="E63" s="7"/>
    </row>
    <row r="64" spans="1:11" x14ac:dyDescent="0.2">
      <c r="A64" s="7"/>
      <c r="B64" s="7"/>
      <c r="C64" s="7"/>
      <c r="D64" s="7"/>
      <c r="E64" s="7"/>
    </row>
    <row r="65" spans="1:5" x14ac:dyDescent="0.2">
      <c r="A65" s="7"/>
      <c r="B65" s="7"/>
      <c r="C65" s="7"/>
      <c r="D65" s="7"/>
      <c r="E65" s="7"/>
    </row>
    <row r="66" spans="1:5" x14ac:dyDescent="0.2">
      <c r="A66" s="7"/>
      <c r="B66" s="7"/>
      <c r="C66" s="7"/>
      <c r="D66" s="7"/>
      <c r="E66" s="7"/>
    </row>
    <row r="67" spans="1:5" x14ac:dyDescent="0.2">
      <c r="A67" s="7"/>
      <c r="B67" s="7"/>
      <c r="C67" s="7"/>
      <c r="D67" s="7"/>
      <c r="E67" s="7"/>
    </row>
    <row r="68" spans="1:5" x14ac:dyDescent="0.2">
      <c r="A68" s="7"/>
      <c r="B68" s="7"/>
      <c r="C68" s="7"/>
      <c r="D68" s="7"/>
      <c r="E68" s="7"/>
    </row>
    <row r="69" spans="1:5" x14ac:dyDescent="0.2">
      <c r="A69" s="7"/>
      <c r="B69" s="7"/>
      <c r="C69" s="7"/>
      <c r="D69" s="7"/>
      <c r="E69" s="7"/>
    </row>
    <row r="70" spans="1:5" x14ac:dyDescent="0.2">
      <c r="A70" s="7"/>
      <c r="B70" s="7"/>
      <c r="C70" s="7"/>
      <c r="D70" s="7"/>
      <c r="E70" s="7"/>
    </row>
    <row r="71" spans="1:5" x14ac:dyDescent="0.2">
      <c r="A71" s="7"/>
      <c r="B71" s="7"/>
      <c r="C71" s="7"/>
      <c r="D71" s="7"/>
      <c r="E71" s="7"/>
    </row>
    <row r="72" spans="1:5" x14ac:dyDescent="0.2">
      <c r="A72" s="7"/>
      <c r="B72" s="7"/>
      <c r="C72" s="7"/>
      <c r="D72" s="7"/>
      <c r="E72" s="7"/>
    </row>
    <row r="73" spans="1:5" x14ac:dyDescent="0.2">
      <c r="A73" s="7"/>
      <c r="B73" s="7"/>
      <c r="C73" s="7"/>
      <c r="D73" s="7"/>
      <c r="E73" s="7"/>
    </row>
    <row r="74" spans="1:5" x14ac:dyDescent="0.2">
      <c r="A74" s="7"/>
      <c r="B74" s="7"/>
      <c r="C74" s="7"/>
      <c r="D74" s="7"/>
      <c r="E74" s="7"/>
    </row>
    <row r="75" spans="1:5" x14ac:dyDescent="0.2">
      <c r="A75" s="7"/>
      <c r="B75" s="7"/>
      <c r="C75" s="7"/>
      <c r="D75" s="7"/>
      <c r="E75" s="7"/>
    </row>
    <row r="76" spans="1:5" x14ac:dyDescent="0.2">
      <c r="A76" s="7"/>
      <c r="B76" s="7"/>
      <c r="C76" s="7"/>
      <c r="D76" s="7"/>
      <c r="E76" s="7"/>
    </row>
    <row r="77" spans="1:5" x14ac:dyDescent="0.2">
      <c r="A77" s="7"/>
      <c r="B77" s="7"/>
      <c r="C77" s="7"/>
      <c r="D77" s="7"/>
      <c r="E77" s="7"/>
    </row>
    <row r="78" spans="1:5" x14ac:dyDescent="0.2">
      <c r="A78" s="7"/>
      <c r="B78" s="7"/>
      <c r="C78" s="7"/>
      <c r="D78" s="7"/>
      <c r="E78" s="7"/>
    </row>
    <row r="79" spans="1:5" x14ac:dyDescent="0.2">
      <c r="A79" s="7"/>
      <c r="B79" s="7"/>
      <c r="C79" s="7"/>
      <c r="D79" s="7"/>
      <c r="E79" s="7"/>
    </row>
    <row r="80" spans="1:5" x14ac:dyDescent="0.2">
      <c r="A80" s="7"/>
      <c r="B80" s="7"/>
      <c r="C80" s="7"/>
      <c r="D80" s="7"/>
      <c r="E80" s="7"/>
    </row>
    <row r="81" spans="1:5" x14ac:dyDescent="0.2">
      <c r="A81" s="7"/>
      <c r="B81" s="7"/>
      <c r="C81" s="7"/>
      <c r="D81" s="7"/>
      <c r="E81" s="7"/>
    </row>
    <row r="82" spans="1:5" x14ac:dyDescent="0.2">
      <c r="A82" s="7"/>
      <c r="B82" s="7"/>
      <c r="C82" s="7"/>
      <c r="D82" s="7"/>
      <c r="E82" s="7"/>
    </row>
    <row r="83" spans="1:5" x14ac:dyDescent="0.2">
      <c r="A83" s="7"/>
      <c r="B83" s="7"/>
      <c r="C83" s="7"/>
      <c r="D83" s="7"/>
      <c r="E83" s="7"/>
    </row>
    <row r="84" spans="1:5" x14ac:dyDescent="0.2">
      <c r="A84" s="7"/>
      <c r="B84" s="7"/>
      <c r="C84" s="7"/>
      <c r="D84" s="7"/>
      <c r="E84" s="7"/>
    </row>
    <row r="85" spans="1:5" x14ac:dyDescent="0.2">
      <c r="A85" s="7"/>
      <c r="B85" s="7"/>
      <c r="C85" s="7"/>
      <c r="D85" s="7"/>
      <c r="E85" s="7"/>
    </row>
    <row r="86" spans="1:5" x14ac:dyDescent="0.2">
      <c r="A86" s="7"/>
      <c r="B86" s="7"/>
      <c r="C86" s="7"/>
      <c r="D86" s="7"/>
      <c r="E86" s="7"/>
    </row>
    <row r="87" spans="1:5" x14ac:dyDescent="0.2">
      <c r="A87" s="7"/>
      <c r="B87" s="7"/>
      <c r="C87" s="7"/>
      <c r="D87" s="7"/>
      <c r="E87" s="7"/>
    </row>
    <row r="88" spans="1:5" x14ac:dyDescent="0.2">
      <c r="A88" s="7"/>
      <c r="B88" s="7"/>
      <c r="C88" s="7"/>
      <c r="D88" s="7"/>
      <c r="E88" s="7"/>
    </row>
    <row r="89" spans="1:5" x14ac:dyDescent="0.2">
      <c r="A89" s="7"/>
      <c r="B89" s="7"/>
      <c r="C89" s="7"/>
      <c r="D89" s="7"/>
      <c r="E89" s="7"/>
    </row>
    <row r="90" spans="1:5" x14ac:dyDescent="0.2">
      <c r="A90" s="7"/>
      <c r="B90" s="7"/>
      <c r="C90" s="7"/>
      <c r="D90" s="7"/>
      <c r="E90" s="7"/>
    </row>
    <row r="91" spans="1:5" x14ac:dyDescent="0.2">
      <c r="A91" s="7"/>
      <c r="B91" s="7"/>
      <c r="C91" s="7"/>
      <c r="D91" s="7"/>
      <c r="E91" s="7"/>
    </row>
    <row r="92" spans="1:5" x14ac:dyDescent="0.2">
      <c r="A92" s="7"/>
      <c r="B92" s="7"/>
      <c r="C92" s="7"/>
      <c r="D92" s="7"/>
      <c r="E92" s="7"/>
    </row>
    <row r="93" spans="1:5" x14ac:dyDescent="0.2">
      <c r="A93" s="7"/>
      <c r="B93" s="7"/>
      <c r="C93" s="7"/>
      <c r="D93" s="7"/>
      <c r="E93" s="7"/>
    </row>
    <row r="94" spans="1:5" x14ac:dyDescent="0.2">
      <c r="A94" s="7"/>
      <c r="B94" s="7"/>
      <c r="C94" s="7"/>
      <c r="D94" s="7"/>
      <c r="E94" s="7"/>
    </row>
    <row r="95" spans="1:5" x14ac:dyDescent="0.2">
      <c r="A95" s="7"/>
      <c r="B95" s="7"/>
      <c r="C95" s="7"/>
      <c r="D95" s="7"/>
      <c r="E95" s="7"/>
    </row>
    <row r="96" spans="1:5" x14ac:dyDescent="0.2">
      <c r="A96" s="7"/>
      <c r="B96" s="7"/>
      <c r="C96" s="7"/>
      <c r="D96" s="7"/>
      <c r="E96" s="7"/>
    </row>
    <row r="97" spans="1:5" x14ac:dyDescent="0.2">
      <c r="A97" s="7"/>
      <c r="B97" s="7"/>
      <c r="C97" s="7"/>
      <c r="D97" s="7"/>
      <c r="E97" s="7"/>
    </row>
    <row r="98" spans="1:5" x14ac:dyDescent="0.2">
      <c r="A98" s="7"/>
      <c r="B98" s="7"/>
      <c r="C98" s="7"/>
      <c r="D98" s="7"/>
      <c r="E98" s="7"/>
    </row>
    <row r="99" spans="1:5" x14ac:dyDescent="0.2">
      <c r="A99" s="7"/>
      <c r="B99" s="7"/>
      <c r="C99" s="7"/>
      <c r="D99" s="7"/>
      <c r="E99" s="7"/>
    </row>
    <row r="100" spans="1:5" x14ac:dyDescent="0.2">
      <c r="A100" s="7"/>
      <c r="B100" s="7"/>
      <c r="C100" s="7"/>
      <c r="D100" s="7"/>
      <c r="E100" s="7"/>
    </row>
    <row r="101" spans="1:5" x14ac:dyDescent="0.2">
      <c r="A101" s="7"/>
      <c r="B101" s="7"/>
      <c r="C101" s="7"/>
      <c r="D101" s="7"/>
      <c r="E101" s="7"/>
    </row>
    <row r="102" spans="1:5" x14ac:dyDescent="0.2">
      <c r="A102" s="7"/>
      <c r="B102" s="7"/>
      <c r="C102" s="7"/>
      <c r="D102" s="7"/>
      <c r="E102" s="7"/>
    </row>
    <row r="103" spans="1:5" x14ac:dyDescent="0.2">
      <c r="A103" s="7"/>
      <c r="B103" s="7"/>
      <c r="C103" s="7"/>
      <c r="D103" s="7"/>
      <c r="E103" s="7"/>
    </row>
    <row r="104" spans="1:5" x14ac:dyDescent="0.2">
      <c r="A104" s="7"/>
      <c r="B104" s="7"/>
      <c r="C104" s="7"/>
      <c r="D104" s="7"/>
      <c r="E104" s="7"/>
    </row>
    <row r="105" spans="1:5" x14ac:dyDescent="0.2">
      <c r="A105" s="7"/>
      <c r="B105" s="7"/>
      <c r="C105" s="7"/>
      <c r="D105" s="7"/>
      <c r="E105" s="7"/>
    </row>
    <row r="106" spans="1:5" x14ac:dyDescent="0.2">
      <c r="A106" s="7"/>
      <c r="B106" s="7"/>
      <c r="C106" s="7"/>
      <c r="D106" s="7"/>
      <c r="E106" s="7"/>
    </row>
    <row r="107" spans="1:5" x14ac:dyDescent="0.2">
      <c r="A107" s="7"/>
      <c r="B107" s="7"/>
      <c r="C107" s="7"/>
      <c r="D107" s="7"/>
      <c r="E107" s="7"/>
    </row>
    <row r="108" spans="1:5" x14ac:dyDescent="0.2">
      <c r="A108" s="7"/>
      <c r="B108" s="7"/>
      <c r="C108" s="7"/>
      <c r="D108" s="7"/>
      <c r="E108" s="7"/>
    </row>
    <row r="109" spans="1:5" x14ac:dyDescent="0.2">
      <c r="A109" s="7"/>
      <c r="B109" s="7"/>
      <c r="C109" s="7"/>
      <c r="D109" s="7"/>
      <c r="E109" s="7"/>
    </row>
    <row r="110" spans="1:5" x14ac:dyDescent="0.2">
      <c r="A110" s="7"/>
      <c r="B110" s="7"/>
      <c r="C110" s="7"/>
      <c r="D110" s="7"/>
      <c r="E110" s="7"/>
    </row>
    <row r="111" spans="1:5" x14ac:dyDescent="0.2">
      <c r="A111" s="7"/>
      <c r="B111" s="7"/>
      <c r="C111" s="7"/>
      <c r="D111" s="7"/>
      <c r="E111" s="7"/>
    </row>
    <row r="112" spans="1:5" x14ac:dyDescent="0.2">
      <c r="A112" s="7"/>
      <c r="B112" s="7"/>
      <c r="C112" s="7"/>
      <c r="D112" s="7"/>
      <c r="E112" s="7"/>
    </row>
    <row r="113" spans="1:5" x14ac:dyDescent="0.2">
      <c r="A113" s="7"/>
      <c r="B113" s="7"/>
      <c r="C113" s="7"/>
      <c r="D113" s="7"/>
      <c r="E113" s="7"/>
    </row>
    <row r="114" spans="1:5" x14ac:dyDescent="0.2">
      <c r="A114" s="7"/>
      <c r="B114" s="7"/>
      <c r="C114" s="7"/>
      <c r="D114" s="7"/>
      <c r="E114" s="7"/>
    </row>
    <row r="115" spans="1:5" x14ac:dyDescent="0.2">
      <c r="A115" s="7"/>
      <c r="B115" s="7"/>
      <c r="C115" s="7"/>
      <c r="D115" s="7"/>
      <c r="E115" s="7"/>
    </row>
    <row r="116" spans="1:5" x14ac:dyDescent="0.2">
      <c r="A116" s="7"/>
      <c r="B116" s="7"/>
      <c r="C116" s="7"/>
      <c r="D116" s="7"/>
      <c r="E116" s="7"/>
    </row>
    <row r="117" spans="1:5" x14ac:dyDescent="0.2">
      <c r="A117" s="7"/>
      <c r="B117" s="7"/>
      <c r="C117" s="7"/>
      <c r="D117" s="7"/>
      <c r="E117" s="7"/>
    </row>
    <row r="118" spans="1:5" x14ac:dyDescent="0.2">
      <c r="A118" s="7"/>
      <c r="B118" s="7"/>
      <c r="C118" s="7"/>
      <c r="D118" s="7"/>
      <c r="E118" s="7"/>
    </row>
    <row r="119" spans="1:5" x14ac:dyDescent="0.2">
      <c r="A119" s="7"/>
      <c r="B119" s="7"/>
      <c r="C119" s="7"/>
      <c r="D119" s="7"/>
      <c r="E119" s="7"/>
    </row>
    <row r="120" spans="1:5" x14ac:dyDescent="0.2">
      <c r="A120" s="7"/>
      <c r="B120" s="7"/>
      <c r="C120" s="7"/>
      <c r="D120" s="7"/>
      <c r="E120" s="7"/>
    </row>
    <row r="121" spans="1:5" x14ac:dyDescent="0.2">
      <c r="A121" s="7"/>
      <c r="B121" s="7"/>
      <c r="C121" s="7"/>
      <c r="D121" s="7"/>
      <c r="E121" s="7"/>
    </row>
    <row r="122" spans="1:5" x14ac:dyDescent="0.2">
      <c r="A122" s="7"/>
      <c r="B122" s="7"/>
      <c r="C122" s="7"/>
      <c r="D122" s="7"/>
      <c r="E122" s="7"/>
    </row>
    <row r="123" spans="1:5" x14ac:dyDescent="0.2">
      <c r="A123" s="7"/>
      <c r="B123" s="7"/>
      <c r="C123" s="7"/>
      <c r="D123" s="7"/>
      <c r="E123" s="7"/>
    </row>
    <row r="124" spans="1:5" x14ac:dyDescent="0.2">
      <c r="A124" s="7"/>
      <c r="B124" s="7"/>
      <c r="C124" s="7"/>
      <c r="D124" s="7"/>
      <c r="E124" s="7"/>
    </row>
    <row r="125" spans="1:5" x14ac:dyDescent="0.2">
      <c r="A125" s="7"/>
      <c r="B125" s="7"/>
      <c r="C125" s="7"/>
      <c r="D125" s="7"/>
      <c r="E125" s="7"/>
    </row>
    <row r="126" spans="1:5" x14ac:dyDescent="0.2">
      <c r="A126" s="7"/>
      <c r="B126" s="7"/>
      <c r="C126" s="7"/>
      <c r="D126" s="7"/>
      <c r="E126" s="7"/>
    </row>
    <row r="127" spans="1:5" x14ac:dyDescent="0.2">
      <c r="A127" s="7"/>
      <c r="B127" s="7"/>
      <c r="C127" s="7"/>
      <c r="D127" s="7"/>
      <c r="E127" s="7"/>
    </row>
    <row r="128" spans="1:5" x14ac:dyDescent="0.2">
      <c r="A128" s="7"/>
      <c r="B128" s="7"/>
      <c r="C128" s="7"/>
      <c r="D128" s="7"/>
      <c r="E128" s="7"/>
    </row>
    <row r="129" spans="1:5" x14ac:dyDescent="0.2">
      <c r="A129" s="7"/>
      <c r="B129" s="7"/>
      <c r="C129" s="7"/>
      <c r="D129" s="7"/>
      <c r="E129" s="7"/>
    </row>
    <row r="130" spans="1:5" x14ac:dyDescent="0.2">
      <c r="A130" s="7"/>
      <c r="B130" s="7"/>
      <c r="C130" s="7"/>
      <c r="D130" s="7"/>
      <c r="E130" s="7"/>
    </row>
    <row r="131" spans="1:5" x14ac:dyDescent="0.2">
      <c r="A131" s="7"/>
      <c r="B131" s="7"/>
      <c r="C131" s="7"/>
      <c r="D131" s="7"/>
      <c r="E131" s="7"/>
    </row>
    <row r="132" spans="1:5" x14ac:dyDescent="0.2">
      <c r="A132" s="7"/>
      <c r="B132" s="7"/>
      <c r="C132" s="7"/>
      <c r="D132" s="7"/>
      <c r="E132" s="7"/>
    </row>
    <row r="133" spans="1:5" x14ac:dyDescent="0.2">
      <c r="A133" s="7"/>
      <c r="B133" s="7"/>
      <c r="C133" s="7"/>
      <c r="D133" s="7"/>
      <c r="E133" s="7"/>
    </row>
    <row r="134" spans="1:5" x14ac:dyDescent="0.2">
      <c r="A134" s="7"/>
      <c r="B134" s="7"/>
      <c r="C134" s="7"/>
      <c r="D134" s="7"/>
      <c r="E134" s="7"/>
    </row>
    <row r="135" spans="1:5" x14ac:dyDescent="0.2">
      <c r="A135" s="7"/>
      <c r="B135" s="7"/>
      <c r="C135" s="7"/>
      <c r="D135" s="7"/>
      <c r="E135" s="7"/>
    </row>
    <row r="136" spans="1:5" x14ac:dyDescent="0.2">
      <c r="A136" s="7"/>
      <c r="B136" s="7"/>
      <c r="C136" s="7"/>
      <c r="D136" s="7"/>
      <c r="E136" s="7"/>
    </row>
    <row r="137" spans="1:5" x14ac:dyDescent="0.2">
      <c r="A137" s="7"/>
      <c r="B137" s="7"/>
      <c r="C137" s="7"/>
      <c r="D137" s="7"/>
      <c r="E137" s="7"/>
    </row>
    <row r="138" spans="1:5" x14ac:dyDescent="0.2">
      <c r="A138" s="7"/>
      <c r="B138" s="7"/>
      <c r="C138" s="7"/>
      <c r="D138" s="7"/>
      <c r="E138" s="7"/>
    </row>
    <row r="139" spans="1:5" x14ac:dyDescent="0.2">
      <c r="A139" s="7"/>
      <c r="B139" s="7"/>
      <c r="C139" s="7"/>
      <c r="D139" s="7"/>
      <c r="E139" s="7"/>
    </row>
    <row r="140" spans="1:5" x14ac:dyDescent="0.2">
      <c r="A140" s="7"/>
      <c r="B140" s="7"/>
      <c r="C140" s="7"/>
      <c r="D140" s="7"/>
      <c r="E140" s="7"/>
    </row>
    <row r="141" spans="1:5" x14ac:dyDescent="0.2">
      <c r="A141" s="7"/>
      <c r="B141" s="7"/>
      <c r="C141" s="7"/>
      <c r="D141" s="7"/>
      <c r="E141" s="7"/>
    </row>
    <row r="142" spans="1:5" x14ac:dyDescent="0.2">
      <c r="A142" s="7"/>
      <c r="B142" s="7"/>
      <c r="C142" s="7"/>
      <c r="D142" s="7"/>
      <c r="E142" s="7"/>
    </row>
    <row r="143" spans="1:5" x14ac:dyDescent="0.2">
      <c r="A143" s="7"/>
      <c r="B143" s="7"/>
      <c r="C143" s="7"/>
      <c r="D143" s="7"/>
      <c r="E143" s="7"/>
    </row>
    <row r="144" spans="1:5" x14ac:dyDescent="0.2">
      <c r="A144" s="7"/>
      <c r="B144" s="7"/>
      <c r="C144" s="7"/>
      <c r="D144" s="7"/>
      <c r="E144" s="7"/>
    </row>
    <row r="145" spans="1:5" x14ac:dyDescent="0.2">
      <c r="A145" s="7"/>
      <c r="B145" s="7"/>
      <c r="C145" s="7"/>
      <c r="D145" s="7"/>
      <c r="E145" s="7"/>
    </row>
    <row r="146" spans="1:5" x14ac:dyDescent="0.2">
      <c r="A146" s="7"/>
      <c r="B146" s="7"/>
      <c r="C146" s="7"/>
      <c r="D146" s="7"/>
      <c r="E146" s="7"/>
    </row>
    <row r="147" spans="1:5" x14ac:dyDescent="0.2">
      <c r="A147" s="7"/>
      <c r="B147" s="7"/>
      <c r="C147" s="7"/>
      <c r="D147" s="7"/>
      <c r="E147" s="7"/>
    </row>
    <row r="148" spans="1:5" x14ac:dyDescent="0.2">
      <c r="A148" s="7"/>
      <c r="B148" s="7"/>
      <c r="C148" s="7"/>
      <c r="D148" s="7"/>
      <c r="E148" s="7"/>
    </row>
    <row r="149" spans="1:5" x14ac:dyDescent="0.2">
      <c r="A149" s="7"/>
      <c r="B149" s="7"/>
      <c r="C149" s="7"/>
      <c r="D149" s="7"/>
      <c r="E149" s="7"/>
    </row>
    <row r="150" spans="1:5" x14ac:dyDescent="0.2">
      <c r="A150" s="7"/>
      <c r="B150" s="7"/>
      <c r="C150" s="7"/>
      <c r="D150" s="7"/>
      <c r="E150" s="7"/>
    </row>
    <row r="151" spans="1:5" x14ac:dyDescent="0.2">
      <c r="A151" s="7"/>
      <c r="B151" s="7"/>
      <c r="C151" s="7"/>
      <c r="D151" s="7"/>
      <c r="E151" s="7"/>
    </row>
    <row r="152" spans="1:5" x14ac:dyDescent="0.2">
      <c r="A152" s="7"/>
      <c r="B152" s="7"/>
      <c r="C152" s="7"/>
      <c r="D152" s="7"/>
      <c r="E152" s="7"/>
    </row>
    <row r="153" spans="1:5" x14ac:dyDescent="0.2">
      <c r="A153" s="7"/>
      <c r="B153" s="7"/>
      <c r="C153" s="7"/>
      <c r="D153" s="7"/>
      <c r="E153" s="7"/>
    </row>
    <row r="154" spans="1:5" x14ac:dyDescent="0.2">
      <c r="A154" s="7"/>
      <c r="B154" s="7"/>
      <c r="C154" s="7"/>
      <c r="D154" s="7"/>
      <c r="E154" s="7"/>
    </row>
    <row r="155" spans="1:5" x14ac:dyDescent="0.2">
      <c r="A155" s="7"/>
      <c r="B155" s="7"/>
      <c r="C155" s="7"/>
      <c r="D155" s="7"/>
      <c r="E155" s="7"/>
    </row>
    <row r="156" spans="1:5" x14ac:dyDescent="0.2">
      <c r="A156" s="7"/>
      <c r="B156" s="7"/>
      <c r="C156" s="7"/>
      <c r="D156" s="7"/>
      <c r="E156" s="7"/>
    </row>
    <row r="157" spans="1:5" x14ac:dyDescent="0.2">
      <c r="A157" s="7"/>
      <c r="B157" s="7"/>
      <c r="C157" s="7"/>
      <c r="D157" s="7"/>
      <c r="E157" s="7"/>
    </row>
    <row r="158" spans="1:5" x14ac:dyDescent="0.2">
      <c r="A158" s="7"/>
      <c r="B158" s="7"/>
      <c r="C158" s="7"/>
      <c r="D158" s="7"/>
      <c r="E158" s="7"/>
    </row>
    <row r="159" spans="1:5" x14ac:dyDescent="0.2">
      <c r="A159" s="7"/>
      <c r="B159" s="7"/>
      <c r="C159" s="7"/>
      <c r="D159" s="7"/>
      <c r="E159" s="7"/>
    </row>
    <row r="160" spans="1:5" x14ac:dyDescent="0.2">
      <c r="A160" s="7"/>
      <c r="B160" s="7"/>
      <c r="C160" s="7"/>
      <c r="D160" s="7"/>
      <c r="E160" s="7"/>
    </row>
    <row r="161" spans="1:5" x14ac:dyDescent="0.2">
      <c r="A161" s="7"/>
      <c r="B161" s="7"/>
      <c r="C161" s="7"/>
      <c r="D161" s="7"/>
      <c r="E161" s="7"/>
    </row>
    <row r="162" spans="1:5" x14ac:dyDescent="0.2">
      <c r="A162" s="7"/>
      <c r="B162" s="7"/>
      <c r="C162" s="7"/>
      <c r="D162" s="7"/>
      <c r="E162" s="7"/>
    </row>
    <row r="163" spans="1:5" x14ac:dyDescent="0.2">
      <c r="A163" s="7"/>
      <c r="B163" s="7"/>
      <c r="C163" s="7"/>
      <c r="D163" s="7"/>
      <c r="E163" s="7"/>
    </row>
    <row r="164" spans="1:5" x14ac:dyDescent="0.2">
      <c r="A164" s="7"/>
      <c r="B164" s="7"/>
      <c r="C164" s="7"/>
      <c r="D164" s="7"/>
      <c r="E164" s="7"/>
    </row>
    <row r="165" spans="1:5" x14ac:dyDescent="0.2">
      <c r="A165" s="7"/>
      <c r="B165" s="7"/>
      <c r="C165" s="7"/>
      <c r="D165" s="7"/>
      <c r="E165" s="7"/>
    </row>
    <row r="166" spans="1:5" x14ac:dyDescent="0.2">
      <c r="A166" s="7"/>
      <c r="B166" s="7"/>
      <c r="C166" s="7"/>
      <c r="D166" s="7"/>
      <c r="E166" s="7"/>
    </row>
    <row r="167" spans="1:5" x14ac:dyDescent="0.2">
      <c r="A167" s="7"/>
      <c r="B167" s="7"/>
      <c r="C167" s="7"/>
      <c r="D167" s="7"/>
      <c r="E167" s="7"/>
    </row>
    <row r="168" spans="1:5" x14ac:dyDescent="0.2">
      <c r="A168" s="7"/>
      <c r="B168" s="7"/>
      <c r="C168" s="7"/>
      <c r="D168" s="7"/>
      <c r="E168" s="7"/>
    </row>
    <row r="169" spans="1:5" x14ac:dyDescent="0.2">
      <c r="A169" s="7"/>
      <c r="B169" s="7"/>
      <c r="C169" s="7"/>
      <c r="D169" s="7"/>
      <c r="E169" s="7"/>
    </row>
    <row r="170" spans="1:5" x14ac:dyDescent="0.2">
      <c r="A170" s="7"/>
      <c r="B170" s="7"/>
      <c r="C170" s="7"/>
      <c r="D170" s="7"/>
      <c r="E170" s="7"/>
    </row>
    <row r="171" spans="1:5" x14ac:dyDescent="0.2">
      <c r="A171" s="7"/>
      <c r="B171" s="7"/>
      <c r="C171" s="7"/>
      <c r="D171" s="7"/>
      <c r="E171" s="7"/>
    </row>
    <row r="172" spans="1:5" x14ac:dyDescent="0.2">
      <c r="A172" s="7"/>
      <c r="B172" s="7"/>
      <c r="C172" s="7"/>
      <c r="D172" s="7"/>
      <c r="E172" s="7"/>
    </row>
    <row r="173" spans="1:5" x14ac:dyDescent="0.2">
      <c r="A173" s="7"/>
      <c r="B173" s="7"/>
      <c r="C173" s="7"/>
      <c r="D173" s="7"/>
      <c r="E173" s="7"/>
    </row>
    <row r="174" spans="1:5" x14ac:dyDescent="0.2">
      <c r="A174" s="7"/>
      <c r="B174" s="7"/>
      <c r="C174" s="7"/>
      <c r="D174" s="7"/>
      <c r="E174" s="7"/>
    </row>
    <row r="175" spans="1:5" x14ac:dyDescent="0.2">
      <c r="A175" s="7"/>
      <c r="B175" s="7"/>
      <c r="C175" s="7"/>
      <c r="D175" s="7"/>
      <c r="E175" s="7"/>
    </row>
    <row r="176" spans="1:5" x14ac:dyDescent="0.2">
      <c r="A176" s="7"/>
      <c r="B176" s="7"/>
      <c r="C176" s="7"/>
      <c r="D176" s="7"/>
      <c r="E176" s="7"/>
    </row>
    <row r="177" spans="1:5" x14ac:dyDescent="0.2">
      <c r="A177" s="7"/>
      <c r="B177" s="7"/>
      <c r="C177" s="7"/>
      <c r="D177" s="7"/>
      <c r="E177" s="7"/>
    </row>
    <row r="178" spans="1:5" x14ac:dyDescent="0.2">
      <c r="A178" s="7"/>
      <c r="B178" s="7"/>
      <c r="C178" s="7"/>
      <c r="D178" s="7"/>
      <c r="E178" s="7"/>
    </row>
    <row r="179" spans="1:5" x14ac:dyDescent="0.2">
      <c r="A179" s="7"/>
      <c r="B179" s="7"/>
      <c r="C179" s="7"/>
      <c r="D179" s="7"/>
      <c r="E179" s="7"/>
    </row>
    <row r="180" spans="1:5" x14ac:dyDescent="0.2">
      <c r="A180" s="7"/>
      <c r="B180" s="7"/>
      <c r="C180" s="7"/>
      <c r="D180" s="7"/>
      <c r="E180" s="7"/>
    </row>
    <row r="181" spans="1:5" x14ac:dyDescent="0.2">
      <c r="A181" s="7"/>
      <c r="B181" s="7"/>
      <c r="C181" s="7"/>
      <c r="D181" s="7"/>
      <c r="E181" s="7"/>
    </row>
    <row r="182" spans="1:5" x14ac:dyDescent="0.2">
      <c r="A182" s="7"/>
      <c r="B182" s="7"/>
      <c r="C182" s="7"/>
      <c r="D182" s="7"/>
      <c r="E182" s="7"/>
    </row>
    <row r="183" spans="1:5" x14ac:dyDescent="0.2">
      <c r="A183" s="7"/>
      <c r="B183" s="7"/>
      <c r="C183" s="7"/>
      <c r="D183" s="7"/>
      <c r="E183" s="7"/>
    </row>
    <row r="184" spans="1:5" x14ac:dyDescent="0.2">
      <c r="A184" s="7"/>
      <c r="B184" s="7"/>
      <c r="C184" s="7"/>
      <c r="D184" s="7"/>
      <c r="E184" s="7"/>
    </row>
    <row r="185" spans="1:5" x14ac:dyDescent="0.2">
      <c r="A185" s="7"/>
      <c r="B185" s="7"/>
      <c r="C185" s="7"/>
      <c r="D185" s="7"/>
      <c r="E185" s="7"/>
    </row>
    <row r="186" spans="1:5" x14ac:dyDescent="0.2">
      <c r="A186" s="7"/>
      <c r="B186" s="7"/>
      <c r="C186" s="7"/>
      <c r="D186" s="7"/>
      <c r="E186" s="7"/>
    </row>
    <row r="187" spans="1:5" x14ac:dyDescent="0.2">
      <c r="A187" s="7"/>
      <c r="B187" s="7"/>
      <c r="C187" s="7"/>
      <c r="D187" s="7"/>
      <c r="E187" s="7"/>
    </row>
    <row r="188" spans="1:5" x14ac:dyDescent="0.2">
      <c r="A188" s="7"/>
      <c r="B188" s="7"/>
      <c r="C188" s="7"/>
      <c r="D188" s="7"/>
      <c r="E188" s="7"/>
    </row>
    <row r="189" spans="1:5" x14ac:dyDescent="0.2">
      <c r="A189" s="7"/>
      <c r="B189" s="7"/>
      <c r="C189" s="7"/>
      <c r="D189" s="7"/>
      <c r="E189" s="7"/>
    </row>
    <row r="190" spans="1:5" x14ac:dyDescent="0.2">
      <c r="A190" s="7"/>
      <c r="B190" s="7"/>
      <c r="C190" s="7"/>
      <c r="D190" s="7"/>
      <c r="E190" s="7"/>
    </row>
    <row r="191" spans="1:5" x14ac:dyDescent="0.2">
      <c r="A191" s="7"/>
      <c r="B191" s="7"/>
      <c r="C191" s="7"/>
      <c r="D191" s="7"/>
      <c r="E191" s="7"/>
    </row>
    <row r="192" spans="1:5" x14ac:dyDescent="0.2">
      <c r="A192" s="7"/>
      <c r="B192" s="7"/>
      <c r="C192" s="7"/>
      <c r="D192" s="7"/>
      <c r="E192" s="7"/>
    </row>
    <row r="193" spans="1:5" x14ac:dyDescent="0.2">
      <c r="A193" s="7"/>
      <c r="B193" s="7"/>
      <c r="C193" s="7"/>
      <c r="D193" s="7"/>
      <c r="E193" s="7"/>
    </row>
    <row r="194" spans="1:5" x14ac:dyDescent="0.2">
      <c r="A194" s="7"/>
      <c r="B194" s="7"/>
      <c r="C194" s="7"/>
      <c r="D194" s="7"/>
      <c r="E194" s="7"/>
    </row>
    <row r="195" spans="1:5" x14ac:dyDescent="0.2">
      <c r="A195" s="7"/>
      <c r="B195" s="7"/>
      <c r="C195" s="7"/>
      <c r="D195" s="7"/>
      <c r="E195" s="7"/>
    </row>
    <row r="196" spans="1:5" x14ac:dyDescent="0.2">
      <c r="A196" s="7"/>
      <c r="B196" s="7"/>
      <c r="C196" s="7"/>
      <c r="D196" s="7"/>
      <c r="E196" s="7"/>
    </row>
    <row r="197" spans="1:5" x14ac:dyDescent="0.2">
      <c r="A197" s="7"/>
      <c r="B197" s="7"/>
      <c r="C197" s="7"/>
      <c r="D197" s="7"/>
      <c r="E197" s="7"/>
    </row>
    <row r="198" spans="1:5" x14ac:dyDescent="0.2">
      <c r="A198" s="7"/>
      <c r="B198" s="7"/>
      <c r="C198" s="7"/>
      <c r="D198" s="7"/>
      <c r="E198" s="7"/>
    </row>
    <row r="199" spans="1:5" x14ac:dyDescent="0.2">
      <c r="A199" s="7"/>
      <c r="B199" s="7"/>
      <c r="C199" s="7"/>
      <c r="D199" s="7"/>
      <c r="E199" s="7"/>
    </row>
    <row r="200" spans="1:5" x14ac:dyDescent="0.2">
      <c r="A200" s="7"/>
      <c r="B200" s="7"/>
      <c r="C200" s="7"/>
      <c r="D200" s="7"/>
      <c r="E200" s="7"/>
    </row>
    <row r="201" spans="1:5" x14ac:dyDescent="0.2">
      <c r="A201" s="7"/>
      <c r="B201" s="7"/>
      <c r="C201" s="7"/>
      <c r="D201" s="7"/>
      <c r="E201" s="7"/>
    </row>
    <row r="202" spans="1:5" x14ac:dyDescent="0.2">
      <c r="A202" s="7"/>
      <c r="B202" s="7"/>
      <c r="C202" s="7"/>
      <c r="D202" s="7"/>
      <c r="E202" s="7"/>
    </row>
    <row r="203" spans="1:5" x14ac:dyDescent="0.2">
      <c r="A203" s="7"/>
      <c r="B203" s="7"/>
      <c r="C203" s="7"/>
      <c r="D203" s="7"/>
      <c r="E203" s="7"/>
    </row>
    <row r="204" spans="1:5" x14ac:dyDescent="0.2">
      <c r="A204" s="7"/>
      <c r="B204" s="7"/>
      <c r="C204" s="7"/>
      <c r="D204" s="7"/>
      <c r="E204" s="7"/>
    </row>
    <row r="205" spans="1:5" x14ac:dyDescent="0.2">
      <c r="A205" s="7"/>
      <c r="B205" s="7"/>
      <c r="C205" s="7"/>
      <c r="D205" s="7"/>
      <c r="E205" s="7"/>
    </row>
    <row r="206" spans="1:5" x14ac:dyDescent="0.2">
      <c r="A206" s="7"/>
      <c r="B206" s="7"/>
      <c r="C206" s="7"/>
      <c r="D206" s="7"/>
      <c r="E206" s="7"/>
    </row>
    <row r="207" spans="1:5" x14ac:dyDescent="0.2">
      <c r="A207" s="7"/>
      <c r="B207" s="7"/>
      <c r="C207" s="7"/>
      <c r="D207" s="7"/>
      <c r="E207" s="7"/>
    </row>
    <row r="208" spans="1:5" x14ac:dyDescent="0.2">
      <c r="A208" s="7"/>
      <c r="B208" s="7"/>
      <c r="C208" s="7"/>
      <c r="D208" s="7"/>
      <c r="E208" s="7"/>
    </row>
    <row r="209" spans="1:5" x14ac:dyDescent="0.2">
      <c r="A209" s="7"/>
      <c r="B209" s="7"/>
      <c r="C209" s="7"/>
      <c r="D209" s="7"/>
      <c r="E209" s="7"/>
    </row>
    <row r="210" spans="1:5" x14ac:dyDescent="0.2">
      <c r="A210" s="7"/>
      <c r="B210" s="7"/>
      <c r="C210" s="7"/>
      <c r="D210" s="7"/>
      <c r="E210" s="7"/>
    </row>
    <row r="211" spans="1:5" x14ac:dyDescent="0.2">
      <c r="A211" s="7"/>
      <c r="B211" s="7"/>
      <c r="C211" s="7"/>
      <c r="D211" s="7"/>
      <c r="E211" s="7"/>
    </row>
    <row r="212" spans="1:5" x14ac:dyDescent="0.2">
      <c r="A212" s="7"/>
      <c r="B212" s="7"/>
      <c r="C212" s="7"/>
      <c r="D212" s="7"/>
      <c r="E212" s="7"/>
    </row>
    <row r="213" spans="1:5" x14ac:dyDescent="0.2">
      <c r="A213" s="7"/>
      <c r="B213" s="7"/>
      <c r="C213" s="7"/>
      <c r="D213" s="7"/>
      <c r="E213" s="7"/>
    </row>
  </sheetData>
  <mergeCells count="16">
    <mergeCell ref="A21:K21"/>
    <mergeCell ref="A22:K22"/>
    <mergeCell ref="A40:K40"/>
    <mergeCell ref="A41:K41"/>
    <mergeCell ref="J8:K9"/>
    <mergeCell ref="A6:A8"/>
    <mergeCell ref="B6:C7"/>
    <mergeCell ref="H6:I7"/>
    <mergeCell ref="J6:K7"/>
    <mergeCell ref="A9:A11"/>
    <mergeCell ref="F8:G9"/>
    <mergeCell ref="D8:E9"/>
    <mergeCell ref="D6:E7"/>
    <mergeCell ref="F6:G7"/>
    <mergeCell ref="B8:C9"/>
    <mergeCell ref="H8:I9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"/>
  <sheetViews>
    <sheetView zoomScaleNormal="100" workbookViewId="0">
      <selection activeCell="M1" sqref="M1"/>
    </sheetView>
  </sheetViews>
  <sheetFormatPr defaultColWidth="9.140625" defaultRowHeight="12.75" x14ac:dyDescent="0.2"/>
  <cols>
    <col min="1" max="3" width="7.42578125" style="10" customWidth="1"/>
    <col min="4" max="11" width="7.7109375" style="10" customWidth="1"/>
    <col min="12" max="16384" width="9.140625" style="10"/>
  </cols>
  <sheetData>
    <row r="1" spans="1:13" ht="15" customHeight="1" x14ac:dyDescent="0.2">
      <c r="A1" s="11" t="s">
        <v>111</v>
      </c>
      <c r="B1" s="11"/>
      <c r="C1" s="11"/>
      <c r="D1" s="11"/>
      <c r="E1" s="11"/>
      <c r="F1" s="11"/>
      <c r="G1" s="11"/>
      <c r="H1" s="11"/>
      <c r="I1" s="11"/>
      <c r="K1" s="12" t="s">
        <v>112</v>
      </c>
      <c r="M1" s="606" t="s">
        <v>568</v>
      </c>
    </row>
    <row r="2" spans="1:13" ht="9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3" ht="15" customHeight="1" x14ac:dyDescent="0.2">
      <c r="A3" s="607" t="s">
        <v>871</v>
      </c>
      <c r="B3" s="607"/>
      <c r="C3" s="607"/>
      <c r="I3" s="11"/>
      <c r="J3" s="11"/>
      <c r="K3" s="405"/>
    </row>
    <row r="4" spans="1:13" ht="15" customHeight="1" x14ac:dyDescent="0.2">
      <c r="A4" s="608" t="s">
        <v>872</v>
      </c>
      <c r="B4" s="608"/>
      <c r="C4" s="608"/>
      <c r="I4" s="415"/>
      <c r="J4" s="415"/>
    </row>
    <row r="5" spans="1:13" ht="15" customHeight="1" thickBot="1" x14ac:dyDescent="0.25">
      <c r="A5" s="13" t="s">
        <v>119</v>
      </c>
      <c r="B5" s="13"/>
      <c r="C5" s="13"/>
      <c r="D5" s="421"/>
      <c r="E5" s="421"/>
      <c r="F5" s="421"/>
      <c r="G5" s="421"/>
      <c r="H5" s="421"/>
      <c r="I5" s="421"/>
      <c r="K5" s="14" t="s">
        <v>120</v>
      </c>
    </row>
    <row r="6" spans="1:13" s="15" customFormat="1" ht="17.25" customHeight="1" x14ac:dyDescent="0.2">
      <c r="A6" s="942" t="s">
        <v>121</v>
      </c>
      <c r="B6" s="924" t="s">
        <v>679</v>
      </c>
      <c r="C6" s="925"/>
      <c r="D6" s="924" t="s">
        <v>865</v>
      </c>
      <c r="E6" s="925"/>
      <c r="F6" s="944" t="s">
        <v>122</v>
      </c>
      <c r="G6" s="945"/>
      <c r="H6" s="944" t="s">
        <v>1014</v>
      </c>
      <c r="I6" s="947"/>
      <c r="J6" s="944" t="s">
        <v>680</v>
      </c>
      <c r="K6" s="947"/>
    </row>
    <row r="7" spans="1:13" s="15" customFormat="1" ht="17.25" customHeight="1" x14ac:dyDescent="0.2">
      <c r="A7" s="943"/>
      <c r="B7" s="926"/>
      <c r="C7" s="927"/>
      <c r="D7" s="926"/>
      <c r="E7" s="927"/>
      <c r="F7" s="926"/>
      <c r="G7" s="946"/>
      <c r="H7" s="926"/>
      <c r="I7" s="929"/>
      <c r="J7" s="926"/>
      <c r="K7" s="929"/>
    </row>
    <row r="8" spans="1:13" s="15" customFormat="1" ht="17.25" customHeight="1" x14ac:dyDescent="0.2">
      <c r="A8" s="943"/>
      <c r="B8" s="930" t="s">
        <v>678</v>
      </c>
      <c r="C8" s="931"/>
      <c r="D8" s="930" t="s">
        <v>866</v>
      </c>
      <c r="E8" s="931"/>
      <c r="F8" s="930" t="s">
        <v>793</v>
      </c>
      <c r="G8" s="948"/>
      <c r="H8" s="930" t="s">
        <v>1015</v>
      </c>
      <c r="I8" s="934"/>
      <c r="J8" s="930" t="s">
        <v>681</v>
      </c>
      <c r="K8" s="934"/>
    </row>
    <row r="9" spans="1:13" s="15" customFormat="1" ht="17.25" customHeight="1" x14ac:dyDescent="0.2">
      <c r="A9" s="949" t="s">
        <v>569</v>
      </c>
      <c r="B9" s="932"/>
      <c r="C9" s="933"/>
      <c r="D9" s="932"/>
      <c r="E9" s="933"/>
      <c r="F9" s="932"/>
      <c r="G9" s="933"/>
      <c r="H9" s="932"/>
      <c r="I9" s="935"/>
      <c r="J9" s="932"/>
      <c r="K9" s="935"/>
    </row>
    <row r="10" spans="1:13" s="15" customFormat="1" ht="15" customHeight="1" x14ac:dyDescent="0.2">
      <c r="A10" s="949"/>
      <c r="B10" s="16" t="s">
        <v>8</v>
      </c>
      <c r="C10" s="17" t="s">
        <v>9</v>
      </c>
      <c r="D10" s="16" t="s">
        <v>8</v>
      </c>
      <c r="E10" s="17" t="s">
        <v>9</v>
      </c>
      <c r="F10" s="16" t="s">
        <v>8</v>
      </c>
      <c r="G10" s="445" t="s">
        <v>9</v>
      </c>
      <c r="H10" s="16" t="s">
        <v>8</v>
      </c>
      <c r="I10" s="18" t="s">
        <v>9</v>
      </c>
      <c r="J10" s="16" t="s">
        <v>8</v>
      </c>
      <c r="K10" s="18" t="s">
        <v>9</v>
      </c>
    </row>
    <row r="11" spans="1:13" s="15" customFormat="1" ht="15" customHeight="1" thickBot="1" x14ac:dyDescent="0.25">
      <c r="A11" s="950"/>
      <c r="B11" s="444" t="s">
        <v>118</v>
      </c>
      <c r="C11" s="19" t="s">
        <v>110</v>
      </c>
      <c r="D11" s="444" t="s">
        <v>118</v>
      </c>
      <c r="E11" s="19" t="s">
        <v>110</v>
      </c>
      <c r="F11" s="444" t="s">
        <v>118</v>
      </c>
      <c r="G11" s="394" t="s">
        <v>110</v>
      </c>
      <c r="H11" s="444" t="s">
        <v>118</v>
      </c>
      <c r="I11" s="20" t="s">
        <v>110</v>
      </c>
      <c r="J11" s="444" t="s">
        <v>118</v>
      </c>
      <c r="K11" s="20" t="s">
        <v>110</v>
      </c>
    </row>
    <row r="12" spans="1:13" s="15" customFormat="1" ht="13.5" customHeight="1" x14ac:dyDescent="0.2">
      <c r="A12" s="2" t="s">
        <v>11</v>
      </c>
      <c r="B12" s="399">
        <v>434</v>
      </c>
      <c r="C12" s="399">
        <v>516</v>
      </c>
      <c r="D12" s="398">
        <v>15.917668244985384</v>
      </c>
      <c r="E12" s="398">
        <v>18.077037607945488</v>
      </c>
      <c r="F12" s="399">
        <v>464</v>
      </c>
      <c r="G12" s="399">
        <v>556</v>
      </c>
      <c r="H12" s="398">
        <v>12.182552504038773</v>
      </c>
      <c r="I12" s="398">
        <v>11.293213828425095</v>
      </c>
      <c r="J12" s="399">
        <v>4</v>
      </c>
      <c r="K12" s="399">
        <v>9</v>
      </c>
    </row>
    <row r="13" spans="1:13" s="15" customFormat="1" ht="13.5" customHeight="1" x14ac:dyDescent="0.2">
      <c r="A13" s="2" t="s">
        <v>12</v>
      </c>
      <c r="B13" s="399">
        <v>735</v>
      </c>
      <c r="C13" s="399">
        <v>952</v>
      </c>
      <c r="D13" s="398">
        <v>27.268882309729982</v>
      </c>
      <c r="E13" s="398">
        <v>33.572194323760087</v>
      </c>
      <c r="F13" s="399">
        <v>774</v>
      </c>
      <c r="G13" s="399">
        <v>1006</v>
      </c>
      <c r="H13" s="398">
        <v>30.708010335917312</v>
      </c>
      <c r="I13" s="398">
        <v>32.726640159045722</v>
      </c>
      <c r="J13" s="399">
        <v>0</v>
      </c>
      <c r="K13" s="399">
        <v>0</v>
      </c>
    </row>
    <row r="14" spans="1:13" s="15" customFormat="1" ht="13.5" customHeight="1" x14ac:dyDescent="0.2">
      <c r="A14" s="2" t="s">
        <v>13</v>
      </c>
      <c r="B14" s="399">
        <v>754</v>
      </c>
      <c r="C14" s="399">
        <v>828</v>
      </c>
      <c r="D14" s="398">
        <v>26.51615058641487</v>
      </c>
      <c r="E14" s="398">
        <v>27.79932113252017</v>
      </c>
      <c r="F14" s="399">
        <v>790</v>
      </c>
      <c r="G14" s="399">
        <v>859</v>
      </c>
      <c r="H14" s="398">
        <v>30.444303797468354</v>
      </c>
      <c r="I14" s="398">
        <v>29.954598370197903</v>
      </c>
      <c r="J14" s="399">
        <v>1</v>
      </c>
      <c r="K14" s="399">
        <v>0</v>
      </c>
    </row>
    <row r="15" spans="1:13" s="15" customFormat="1" ht="13.5" customHeight="1" x14ac:dyDescent="0.2">
      <c r="A15" s="2" t="s">
        <v>14</v>
      </c>
      <c r="B15" s="399">
        <v>365</v>
      </c>
      <c r="C15" s="399">
        <v>315</v>
      </c>
      <c r="D15" s="398">
        <v>14.926960134792497</v>
      </c>
      <c r="E15" s="398">
        <v>12.172454701079293</v>
      </c>
      <c r="F15" s="399">
        <v>465</v>
      </c>
      <c r="G15" s="399">
        <v>339</v>
      </c>
      <c r="H15" s="398">
        <v>25.27741935483871</v>
      </c>
      <c r="I15" s="398">
        <v>29.660766961651916</v>
      </c>
      <c r="J15" s="399">
        <v>3</v>
      </c>
      <c r="K15" s="399">
        <v>2</v>
      </c>
    </row>
    <row r="16" spans="1:13" s="15" customFormat="1" ht="13.5" customHeight="1" x14ac:dyDescent="0.2">
      <c r="A16" s="2" t="s">
        <v>15</v>
      </c>
      <c r="B16" s="399">
        <v>234</v>
      </c>
      <c r="C16" s="399">
        <v>217</v>
      </c>
      <c r="D16" s="398">
        <v>10.109519797809604</v>
      </c>
      <c r="E16" s="398">
        <v>8.8376279317914328</v>
      </c>
      <c r="F16" s="399">
        <v>408</v>
      </c>
      <c r="G16" s="399">
        <v>288</v>
      </c>
      <c r="H16" s="398">
        <v>19.095588235294116</v>
      </c>
      <c r="I16" s="398">
        <v>29.475694444444443</v>
      </c>
      <c r="J16" s="399">
        <v>1</v>
      </c>
      <c r="K16" s="399">
        <v>7</v>
      </c>
    </row>
    <row r="17" spans="1:11" s="15" customFormat="1" ht="13.5" customHeight="1" x14ac:dyDescent="0.2">
      <c r="A17" s="2" t="s">
        <v>16</v>
      </c>
      <c r="B17" s="399">
        <v>277</v>
      </c>
      <c r="C17" s="399">
        <v>263</v>
      </c>
      <c r="D17" s="398">
        <v>10.023702256237673</v>
      </c>
      <c r="E17" s="398">
        <v>8.8776970646215343</v>
      </c>
      <c r="F17" s="399">
        <v>523</v>
      </c>
      <c r="G17" s="399">
        <v>352</v>
      </c>
      <c r="H17" s="398">
        <v>15.319311663479924</v>
      </c>
      <c r="I17" s="398">
        <v>31.105113636363637</v>
      </c>
      <c r="J17" s="399">
        <v>10</v>
      </c>
      <c r="K17" s="399">
        <v>7</v>
      </c>
    </row>
    <row r="18" spans="1:11" s="15" customFormat="1" ht="13.5" customHeight="1" x14ac:dyDescent="0.2">
      <c r="A18" s="2" t="s">
        <v>17</v>
      </c>
      <c r="B18" s="399">
        <v>352</v>
      </c>
      <c r="C18" s="399">
        <v>420</v>
      </c>
      <c r="D18" s="398">
        <v>10.6370762545404</v>
      </c>
      <c r="E18" s="398">
        <v>11.827820724031596</v>
      </c>
      <c r="F18" s="399">
        <v>610</v>
      </c>
      <c r="G18" s="399">
        <v>482</v>
      </c>
      <c r="H18" s="398">
        <v>20.229508196721312</v>
      </c>
      <c r="I18" s="398">
        <v>36.390041493775932</v>
      </c>
      <c r="J18" s="399">
        <v>12</v>
      </c>
      <c r="K18" s="399">
        <v>21</v>
      </c>
    </row>
    <row r="19" spans="1:11" s="15" customFormat="1" ht="13.5" customHeight="1" x14ac:dyDescent="0.2">
      <c r="A19" s="2" t="s">
        <v>18</v>
      </c>
      <c r="B19" s="399">
        <v>438</v>
      </c>
      <c r="C19" s="399">
        <v>595</v>
      </c>
      <c r="D19" s="398">
        <v>12.710167553669988</v>
      </c>
      <c r="E19" s="398">
        <v>16.107462492623053</v>
      </c>
      <c r="F19" s="399">
        <v>637</v>
      </c>
      <c r="G19" s="399">
        <v>737</v>
      </c>
      <c r="H19" s="398">
        <v>21.92464678178964</v>
      </c>
      <c r="I19" s="398">
        <v>36.560379918588872</v>
      </c>
      <c r="J19" s="399">
        <v>26</v>
      </c>
      <c r="K19" s="399">
        <v>35</v>
      </c>
    </row>
    <row r="20" spans="1:11" s="15" customFormat="1" ht="13.5" customHeight="1" x14ac:dyDescent="0.2">
      <c r="A20" s="21" t="s">
        <v>19</v>
      </c>
      <c r="B20" s="399">
        <v>806</v>
      </c>
      <c r="C20" s="399">
        <v>952</v>
      </c>
      <c r="D20" s="398">
        <v>20.082822957208137</v>
      </c>
      <c r="E20" s="398">
        <v>22.183747608605987</v>
      </c>
      <c r="F20" s="399">
        <v>1186</v>
      </c>
      <c r="G20" s="399">
        <v>1109</v>
      </c>
      <c r="H20" s="398">
        <v>25.42495784148398</v>
      </c>
      <c r="I20" s="398">
        <v>42.04598737601443</v>
      </c>
      <c r="J20" s="399">
        <v>39</v>
      </c>
      <c r="K20" s="399">
        <v>72</v>
      </c>
    </row>
    <row r="21" spans="1:11" s="15" customFormat="1" ht="13.5" customHeight="1" x14ac:dyDescent="0.2">
      <c r="A21" s="21" t="s">
        <v>20</v>
      </c>
      <c r="B21" s="399">
        <v>1303</v>
      </c>
      <c r="C21" s="399">
        <v>1517</v>
      </c>
      <c r="D21" s="398">
        <v>29.783129445754934</v>
      </c>
      <c r="E21" s="398">
        <v>32.828321081322052</v>
      </c>
      <c r="F21" s="399">
        <v>1779</v>
      </c>
      <c r="G21" s="399">
        <v>1720</v>
      </c>
      <c r="H21" s="398">
        <v>26.848791455874085</v>
      </c>
      <c r="I21" s="398">
        <v>43.583720930232559</v>
      </c>
      <c r="J21" s="399">
        <v>72</v>
      </c>
      <c r="K21" s="399">
        <v>123</v>
      </c>
    </row>
    <row r="22" spans="1:11" s="15" customFormat="1" ht="13.5" customHeight="1" x14ac:dyDescent="0.2">
      <c r="A22" s="21" t="s">
        <v>21</v>
      </c>
      <c r="B22" s="399">
        <v>1698</v>
      </c>
      <c r="C22" s="399">
        <v>1938</v>
      </c>
      <c r="D22" s="398">
        <v>49.56535445942238</v>
      </c>
      <c r="E22" s="398">
        <v>54.421692295595719</v>
      </c>
      <c r="F22" s="399">
        <v>2091</v>
      </c>
      <c r="G22" s="399">
        <v>2278</v>
      </c>
      <c r="H22" s="398">
        <v>32.057867049258725</v>
      </c>
      <c r="I22" s="398">
        <v>47.884108867427571</v>
      </c>
      <c r="J22" s="399">
        <v>115</v>
      </c>
      <c r="K22" s="399">
        <v>220</v>
      </c>
    </row>
    <row r="23" spans="1:11" s="15" customFormat="1" ht="13.5" customHeight="1" x14ac:dyDescent="0.2">
      <c r="A23" s="21" t="s">
        <v>22</v>
      </c>
      <c r="B23" s="399">
        <v>2563</v>
      </c>
      <c r="C23" s="399">
        <v>3123</v>
      </c>
      <c r="D23" s="398">
        <v>76.601213425386291</v>
      </c>
      <c r="E23" s="398">
        <v>92.278235278474611</v>
      </c>
      <c r="F23" s="399">
        <v>3091</v>
      </c>
      <c r="G23" s="399">
        <v>3636</v>
      </c>
      <c r="H23" s="398">
        <v>34.214170171465547</v>
      </c>
      <c r="I23" s="398">
        <v>43.942519251925191</v>
      </c>
      <c r="J23" s="399">
        <v>190</v>
      </c>
      <c r="K23" s="399">
        <v>384</v>
      </c>
    </row>
    <row r="24" spans="1:11" s="15" customFormat="1" ht="13.5" customHeight="1" x14ac:dyDescent="0.2">
      <c r="A24" s="21" t="s">
        <v>23</v>
      </c>
      <c r="B24" s="399">
        <v>3245</v>
      </c>
      <c r="C24" s="399">
        <v>4523</v>
      </c>
      <c r="D24" s="398">
        <v>105.97717816576203</v>
      </c>
      <c r="E24" s="398">
        <v>154.21701535691878</v>
      </c>
      <c r="F24" s="399">
        <v>3758</v>
      </c>
      <c r="G24" s="399">
        <v>5248</v>
      </c>
      <c r="H24" s="398">
        <v>37.185204896221393</v>
      </c>
      <c r="I24" s="398">
        <v>44.729039634146339</v>
      </c>
      <c r="J24" s="399">
        <v>347</v>
      </c>
      <c r="K24" s="399">
        <v>669</v>
      </c>
    </row>
    <row r="25" spans="1:11" s="15" customFormat="1" ht="13.5" customHeight="1" x14ac:dyDescent="0.2">
      <c r="A25" s="21" t="s">
        <v>24</v>
      </c>
      <c r="B25" s="399">
        <v>5470</v>
      </c>
      <c r="C25" s="399">
        <v>6355</v>
      </c>
      <c r="D25" s="398">
        <v>155.67768174017479</v>
      </c>
      <c r="E25" s="398">
        <v>206.11100480331075</v>
      </c>
      <c r="F25" s="399">
        <v>6210</v>
      </c>
      <c r="G25" s="399">
        <v>7477</v>
      </c>
      <c r="H25" s="398">
        <v>39.232850241545897</v>
      </c>
      <c r="I25" s="398">
        <v>43.96228433863849</v>
      </c>
      <c r="J25" s="399">
        <v>667</v>
      </c>
      <c r="K25" s="399">
        <v>1099</v>
      </c>
    </row>
    <row r="26" spans="1:11" s="15" customFormat="1" ht="13.5" customHeight="1" x14ac:dyDescent="0.2">
      <c r="A26" s="21" t="s">
        <v>25</v>
      </c>
      <c r="B26" s="399">
        <v>9064</v>
      </c>
      <c r="C26" s="399">
        <v>8179</v>
      </c>
      <c r="D26" s="398">
        <v>263.70915184805887</v>
      </c>
      <c r="E26" s="398">
        <v>301.29114250455859</v>
      </c>
      <c r="F26" s="399">
        <v>10302</v>
      </c>
      <c r="G26" s="399">
        <v>9414</v>
      </c>
      <c r="H26" s="398">
        <v>41.043389633080956</v>
      </c>
      <c r="I26" s="398">
        <v>40.853834714255363</v>
      </c>
      <c r="J26" s="399">
        <v>1328</v>
      </c>
      <c r="K26" s="399">
        <v>1839</v>
      </c>
    </row>
    <row r="27" spans="1:11" s="15" customFormat="1" ht="13.5" customHeight="1" x14ac:dyDescent="0.2">
      <c r="A27" s="21" t="s">
        <v>26</v>
      </c>
      <c r="B27" s="399">
        <v>10902</v>
      </c>
      <c r="C27" s="399">
        <v>7490</v>
      </c>
      <c r="D27" s="398">
        <v>414.87649223486073</v>
      </c>
      <c r="E27" s="398">
        <v>415.38188513498523</v>
      </c>
      <c r="F27" s="399">
        <v>12615</v>
      </c>
      <c r="G27" s="399">
        <v>8671</v>
      </c>
      <c r="H27" s="398">
        <v>42.982322631787554</v>
      </c>
      <c r="I27" s="398">
        <v>40.12155460731173</v>
      </c>
      <c r="J27" s="399">
        <v>1704</v>
      </c>
      <c r="K27" s="399">
        <v>1942</v>
      </c>
    </row>
    <row r="28" spans="1:11" s="15" customFormat="1" ht="13.5" customHeight="1" x14ac:dyDescent="0.2">
      <c r="A28" s="2" t="s">
        <v>27</v>
      </c>
      <c r="B28" s="399">
        <v>10560</v>
      </c>
      <c r="C28" s="399">
        <v>5393</v>
      </c>
      <c r="D28" s="398">
        <v>662.31395939563856</v>
      </c>
      <c r="E28" s="398">
        <v>578.48048312184233</v>
      </c>
      <c r="F28" s="399">
        <v>12313</v>
      </c>
      <c r="G28" s="399">
        <v>6186</v>
      </c>
      <c r="H28" s="398">
        <v>48.089255258669702</v>
      </c>
      <c r="I28" s="398">
        <v>39.948593598448106</v>
      </c>
      <c r="J28" s="399">
        <v>2024</v>
      </c>
      <c r="K28" s="399">
        <v>1683</v>
      </c>
    </row>
    <row r="29" spans="1:11" s="15" customFormat="1" ht="13.5" customHeight="1" x14ac:dyDescent="0.2">
      <c r="A29" s="2" t="s">
        <v>5</v>
      </c>
      <c r="B29" s="399">
        <v>16360</v>
      </c>
      <c r="C29" s="399">
        <v>6654</v>
      </c>
      <c r="D29" s="398">
        <v>1176.7159842049616</v>
      </c>
      <c r="E29" s="398">
        <v>1119.3728551241504</v>
      </c>
      <c r="F29" s="399">
        <v>18370</v>
      </c>
      <c r="G29" s="399">
        <v>7284</v>
      </c>
      <c r="H29" s="398">
        <v>52.145400108873162</v>
      </c>
      <c r="I29" s="398">
        <v>40.709637561779239</v>
      </c>
      <c r="J29" s="399">
        <v>4725</v>
      </c>
      <c r="K29" s="399">
        <v>2670</v>
      </c>
    </row>
    <row r="30" spans="1:11" s="15" customFormat="1" ht="9" customHeight="1" x14ac:dyDescent="0.2">
      <c r="A30" s="2"/>
      <c r="B30" s="2"/>
      <c r="C30" s="2"/>
      <c r="D30" s="400"/>
      <c r="E30" s="400"/>
      <c r="F30" s="400"/>
      <c r="G30" s="22"/>
      <c r="H30" s="22"/>
      <c r="I30" s="22"/>
      <c r="J30" s="22"/>
    </row>
    <row r="31" spans="1:11" s="15" customFormat="1" ht="15" customHeight="1" x14ac:dyDescent="0.2">
      <c r="A31" s="920" t="s">
        <v>1080</v>
      </c>
      <c r="B31" s="920"/>
      <c r="C31" s="920"/>
      <c r="D31" s="920"/>
      <c r="E31" s="920"/>
      <c r="F31" s="920"/>
      <c r="G31" s="920"/>
      <c r="H31" s="920"/>
      <c r="I31" s="920"/>
      <c r="J31" s="920"/>
      <c r="K31" s="920"/>
    </row>
    <row r="32" spans="1:11" s="15" customFormat="1" ht="15" customHeight="1" x14ac:dyDescent="0.2">
      <c r="A32" s="921" t="s">
        <v>1019</v>
      </c>
      <c r="B32" s="921"/>
      <c r="C32" s="921"/>
      <c r="D32" s="921"/>
      <c r="E32" s="921"/>
      <c r="F32" s="921"/>
      <c r="G32" s="921"/>
      <c r="H32" s="921"/>
      <c r="I32" s="921"/>
      <c r="J32" s="921"/>
      <c r="K32" s="921"/>
    </row>
    <row r="33" s="15" customFormat="1" ht="15" customHeight="1" x14ac:dyDescent="0.2"/>
    <row r="34" s="15" customFormat="1" ht="15" customHeight="1" x14ac:dyDescent="0.2"/>
    <row r="35" s="15" customFormat="1" ht="15" customHeight="1" x14ac:dyDescent="0.2"/>
    <row r="36" s="15" customFormat="1" ht="15" customHeight="1" x14ac:dyDescent="0.2"/>
    <row r="37" s="15" customFormat="1" ht="15" customHeight="1" x14ac:dyDescent="0.2"/>
    <row r="38" s="15" customFormat="1" ht="15" customHeight="1" x14ac:dyDescent="0.2"/>
    <row r="39" s="15" customFormat="1" ht="15" customHeight="1" x14ac:dyDescent="0.2"/>
    <row r="40" s="15" customFormat="1" ht="15" customHeight="1" x14ac:dyDescent="0.2"/>
    <row r="41" s="15" customFormat="1" ht="15" customHeight="1" x14ac:dyDescent="0.2"/>
    <row r="42" s="15" customFormat="1" ht="15" customHeight="1" x14ac:dyDescent="0.2"/>
    <row r="43" s="15" customFormat="1" ht="15" customHeight="1" x14ac:dyDescent="0.2"/>
    <row r="44" s="15" customFormat="1" ht="15" customHeight="1" x14ac:dyDescent="0.2"/>
    <row r="45" s="15" customFormat="1" ht="15" customHeight="1" x14ac:dyDescent="0.2"/>
    <row r="46" s="15" customFormat="1" ht="15" customHeight="1" x14ac:dyDescent="0.2"/>
    <row r="47" s="15" customFormat="1" ht="15" customHeight="1" x14ac:dyDescent="0.2"/>
    <row r="48" s="15" customFormat="1" ht="15" customHeight="1" x14ac:dyDescent="0.2"/>
    <row r="49" s="15" customFormat="1" ht="15" customHeight="1" x14ac:dyDescent="0.2"/>
    <row r="50" s="15" customFormat="1" ht="15" customHeight="1" x14ac:dyDescent="0.2"/>
    <row r="51" s="15" customFormat="1" ht="15" customHeight="1" x14ac:dyDescent="0.2"/>
    <row r="52" s="15" customFormat="1" ht="15" customHeight="1" x14ac:dyDescent="0.2"/>
    <row r="53" s="15" customFormat="1" ht="15" customHeight="1" x14ac:dyDescent="0.2"/>
    <row r="54" s="15" customFormat="1" ht="15" customHeight="1" x14ac:dyDescent="0.2"/>
    <row r="55" s="15" customFormat="1" ht="15" customHeight="1" x14ac:dyDescent="0.2"/>
    <row r="56" s="15" customFormat="1" ht="15" customHeight="1" x14ac:dyDescent="0.2"/>
    <row r="57" s="15" customFormat="1" ht="15" customHeight="1" x14ac:dyDescent="0.2"/>
    <row r="58" s="15" customFormat="1" ht="15" customHeight="1" x14ac:dyDescent="0.2"/>
    <row r="59" s="15" customFormat="1" ht="15" customHeight="1" x14ac:dyDescent="0.2"/>
    <row r="60" s="15" customFormat="1" ht="15" customHeight="1" x14ac:dyDescent="0.2"/>
    <row r="61" s="15" customFormat="1" ht="15" customHeight="1" x14ac:dyDescent="0.2"/>
    <row r="62" s="15" customFormat="1" ht="15" customHeight="1" x14ac:dyDescent="0.2"/>
    <row r="63" s="15" customFormat="1" ht="15" customHeight="1" x14ac:dyDescent="0.2"/>
    <row r="64" s="15" customFormat="1" ht="15" customHeight="1" x14ac:dyDescent="0.2"/>
    <row r="65" s="15" customFormat="1" ht="15" customHeight="1" x14ac:dyDescent="0.2"/>
    <row r="66" s="15" customFormat="1" ht="15" customHeight="1" x14ac:dyDescent="0.2"/>
    <row r="67" s="15" customFormat="1" ht="15" customHeight="1" x14ac:dyDescent="0.2"/>
    <row r="68" s="15" customFormat="1" ht="15" customHeight="1" x14ac:dyDescent="0.2"/>
    <row r="69" s="15" customFormat="1" ht="15" customHeight="1" x14ac:dyDescent="0.2"/>
    <row r="70" s="15" customFormat="1" ht="15" customHeight="1" x14ac:dyDescent="0.2"/>
    <row r="71" s="15" customFormat="1" ht="15" customHeight="1" x14ac:dyDescent="0.2"/>
    <row r="72" s="15" customFormat="1" ht="15" customHeight="1" x14ac:dyDescent="0.2"/>
    <row r="73" s="15" customFormat="1" ht="15" customHeight="1" x14ac:dyDescent="0.2"/>
    <row r="74" s="15" customFormat="1" ht="15" customHeight="1" x14ac:dyDescent="0.2"/>
    <row r="75" s="15" customFormat="1" ht="15" customHeight="1" x14ac:dyDescent="0.2"/>
    <row r="76" s="15" customFormat="1" ht="15" customHeight="1" x14ac:dyDescent="0.2"/>
    <row r="77" s="15" customFormat="1" ht="15" customHeight="1" x14ac:dyDescent="0.2"/>
    <row r="78" s="15" customFormat="1" ht="15" customHeight="1" x14ac:dyDescent="0.2"/>
    <row r="79" s="15" customFormat="1" ht="15" customHeight="1" x14ac:dyDescent="0.2"/>
    <row r="80" s="15" customFormat="1" ht="15" customHeight="1" x14ac:dyDescent="0.2"/>
    <row r="81" s="15" customFormat="1" ht="15" customHeight="1" x14ac:dyDescent="0.2"/>
    <row r="82" s="15" customFormat="1" ht="15" customHeight="1" x14ac:dyDescent="0.2"/>
    <row r="83" s="15" customFormat="1" ht="15" customHeight="1" x14ac:dyDescent="0.2"/>
    <row r="84" s="15" customFormat="1" ht="15" customHeight="1" x14ac:dyDescent="0.2"/>
    <row r="85" s="15" customFormat="1" ht="15" customHeight="1" x14ac:dyDescent="0.2"/>
    <row r="86" s="15" customFormat="1" ht="15" customHeight="1" x14ac:dyDescent="0.2"/>
    <row r="87" s="15" customFormat="1" ht="15" customHeight="1" x14ac:dyDescent="0.2"/>
    <row r="88" s="15" customFormat="1" ht="15" customHeight="1" x14ac:dyDescent="0.2"/>
    <row r="89" s="15" customFormat="1" ht="15" customHeight="1" x14ac:dyDescent="0.2"/>
    <row r="90" s="15" customFormat="1" ht="15" customHeight="1" x14ac:dyDescent="0.2"/>
    <row r="91" s="15" customFormat="1" ht="15" customHeight="1" x14ac:dyDescent="0.2"/>
    <row r="92" s="15" customFormat="1" ht="15" customHeight="1" x14ac:dyDescent="0.2"/>
    <row r="93" s="15" customFormat="1" ht="15" customHeight="1" x14ac:dyDescent="0.2"/>
    <row r="94" s="15" customFormat="1" ht="15" customHeight="1" x14ac:dyDescent="0.2"/>
    <row r="95" s="15" customFormat="1" ht="15" customHeight="1" x14ac:dyDescent="0.2"/>
    <row r="96" s="15" customFormat="1" ht="15" customHeight="1" x14ac:dyDescent="0.2"/>
    <row r="97" s="15" customFormat="1" ht="15" customHeight="1" x14ac:dyDescent="0.2"/>
    <row r="98" s="15" customFormat="1" ht="15" customHeight="1" x14ac:dyDescent="0.2"/>
    <row r="99" s="15" customFormat="1" ht="15" customHeight="1" x14ac:dyDescent="0.2"/>
    <row r="100" s="15" customFormat="1" ht="15" customHeight="1" x14ac:dyDescent="0.2"/>
    <row r="101" s="15" customFormat="1" ht="15" customHeight="1" x14ac:dyDescent="0.2"/>
    <row r="102" s="15" customFormat="1" ht="15" customHeight="1" x14ac:dyDescent="0.2"/>
    <row r="103" s="15" customFormat="1" ht="15" customHeight="1" x14ac:dyDescent="0.2"/>
    <row r="104" s="15" customFormat="1" ht="15" customHeight="1" x14ac:dyDescent="0.2"/>
    <row r="105" s="15" customFormat="1" ht="15" customHeight="1" x14ac:dyDescent="0.2"/>
    <row r="106" s="15" customFormat="1" ht="15" customHeight="1" x14ac:dyDescent="0.2"/>
    <row r="107" s="15" customFormat="1" ht="15" customHeight="1" x14ac:dyDescent="0.2"/>
    <row r="108" s="15" customFormat="1" ht="15" customHeight="1" x14ac:dyDescent="0.2"/>
    <row r="109" s="15" customFormat="1" ht="15" customHeight="1" x14ac:dyDescent="0.2"/>
    <row r="110" s="15" customFormat="1" ht="15" customHeight="1" x14ac:dyDescent="0.2"/>
    <row r="111" s="15" customFormat="1" ht="15" customHeight="1" x14ac:dyDescent="0.2"/>
    <row r="112" s="15" customFormat="1" ht="15" customHeight="1" x14ac:dyDescent="0.2"/>
    <row r="113" s="15" customFormat="1" ht="15" customHeight="1" x14ac:dyDescent="0.2"/>
    <row r="114" s="15" customFormat="1" ht="15" customHeight="1" x14ac:dyDescent="0.2"/>
    <row r="115" s="15" customFormat="1" ht="15" customHeight="1" x14ac:dyDescent="0.2"/>
    <row r="116" s="15" customFormat="1" ht="15" customHeight="1" x14ac:dyDescent="0.2"/>
    <row r="117" s="15" customFormat="1" ht="15" customHeight="1" x14ac:dyDescent="0.2"/>
    <row r="118" s="15" customFormat="1" ht="15" customHeight="1" x14ac:dyDescent="0.2"/>
    <row r="119" s="15" customFormat="1" ht="15" customHeight="1" x14ac:dyDescent="0.2"/>
    <row r="120" s="15" customFormat="1" ht="15" customHeight="1" x14ac:dyDescent="0.2"/>
    <row r="121" s="15" customFormat="1" ht="15" customHeight="1" x14ac:dyDescent="0.2"/>
    <row r="122" s="15" customFormat="1" ht="15" customHeight="1" x14ac:dyDescent="0.2"/>
    <row r="123" s="15" customFormat="1" ht="15" customHeight="1" x14ac:dyDescent="0.2"/>
    <row r="124" s="15" customFormat="1" ht="15" customHeight="1" x14ac:dyDescent="0.2"/>
    <row r="125" s="15" customFormat="1" ht="15" customHeight="1" x14ac:dyDescent="0.2"/>
    <row r="126" s="15" customFormat="1" ht="15" customHeight="1" x14ac:dyDescent="0.2"/>
    <row r="127" s="15" customFormat="1" ht="15" customHeight="1" x14ac:dyDescent="0.2"/>
    <row r="128" s="15" customFormat="1" ht="15" customHeight="1" x14ac:dyDescent="0.2"/>
    <row r="129" s="15" customFormat="1" ht="15" customHeight="1" x14ac:dyDescent="0.2"/>
    <row r="130" s="15" customFormat="1" ht="15" customHeight="1" x14ac:dyDescent="0.2"/>
    <row r="131" s="15" customFormat="1" ht="15" customHeight="1" x14ac:dyDescent="0.2"/>
    <row r="132" s="15" customFormat="1" ht="15" customHeight="1" x14ac:dyDescent="0.2"/>
    <row r="133" s="15" customFormat="1" ht="15" customHeight="1" x14ac:dyDescent="0.2"/>
    <row r="134" s="15" customFormat="1" ht="15" customHeight="1" x14ac:dyDescent="0.2"/>
    <row r="135" s="15" customFormat="1" ht="15" customHeight="1" x14ac:dyDescent="0.2"/>
    <row r="136" s="15" customFormat="1" ht="15" customHeight="1" x14ac:dyDescent="0.2"/>
    <row r="137" s="15" customFormat="1" ht="15" customHeight="1" x14ac:dyDescent="0.2"/>
    <row r="138" s="15" customFormat="1" ht="15" customHeight="1" x14ac:dyDescent="0.2"/>
    <row r="139" s="15" customFormat="1" ht="15" customHeight="1" x14ac:dyDescent="0.2"/>
    <row r="140" s="15" customFormat="1" ht="15" customHeight="1" x14ac:dyDescent="0.2"/>
    <row r="141" s="15" customFormat="1" ht="15" customHeight="1" x14ac:dyDescent="0.2"/>
    <row r="142" s="15" customFormat="1" ht="15" customHeight="1" x14ac:dyDescent="0.2"/>
    <row r="143" s="15" customFormat="1" ht="15" customHeight="1" x14ac:dyDescent="0.2"/>
    <row r="144" s="15" customFormat="1" ht="15" customHeight="1" x14ac:dyDescent="0.2"/>
    <row r="145" s="15" customFormat="1" ht="15" customHeight="1" x14ac:dyDescent="0.2"/>
    <row r="146" s="15" customFormat="1" ht="15" customHeight="1" x14ac:dyDescent="0.2"/>
    <row r="147" s="15" customFormat="1" ht="15" customHeight="1" x14ac:dyDescent="0.2"/>
    <row r="148" s="15" customFormat="1" ht="15" customHeight="1" x14ac:dyDescent="0.2"/>
    <row r="149" s="15" customFormat="1" ht="15" customHeight="1" x14ac:dyDescent="0.2"/>
    <row r="150" s="15" customFormat="1" ht="15" customHeight="1" x14ac:dyDescent="0.2"/>
    <row r="151" s="15" customFormat="1" ht="15" customHeight="1" x14ac:dyDescent="0.2"/>
    <row r="152" s="15" customFormat="1" ht="15" customHeight="1" x14ac:dyDescent="0.2"/>
    <row r="153" s="15" customFormat="1" ht="15" customHeight="1" x14ac:dyDescent="0.2"/>
    <row r="154" s="15" customFormat="1" ht="15" customHeight="1" x14ac:dyDescent="0.2"/>
    <row r="155" s="15" customFormat="1" ht="15" customHeight="1" x14ac:dyDescent="0.2"/>
    <row r="156" s="15" customFormat="1" ht="15" customHeight="1" x14ac:dyDescent="0.2"/>
    <row r="157" s="15" customFormat="1" ht="15" customHeight="1" x14ac:dyDescent="0.2"/>
    <row r="158" s="15" customFormat="1" ht="15" customHeight="1" x14ac:dyDescent="0.2"/>
    <row r="159" s="15" customFormat="1" ht="15" customHeight="1" x14ac:dyDescent="0.2"/>
    <row r="160" s="15" customFormat="1" ht="15" customHeight="1" x14ac:dyDescent="0.2"/>
    <row r="161" s="15" customFormat="1" ht="15" customHeight="1" x14ac:dyDescent="0.2"/>
    <row r="162" s="15" customFormat="1" ht="15" customHeight="1" x14ac:dyDescent="0.2"/>
    <row r="163" s="15" customFormat="1" ht="15" customHeight="1" x14ac:dyDescent="0.2"/>
    <row r="164" s="15" customFormat="1" ht="15" customHeight="1" x14ac:dyDescent="0.2"/>
    <row r="165" s="15" customFormat="1" ht="15" customHeight="1" x14ac:dyDescent="0.2"/>
    <row r="166" s="15" customFormat="1" ht="15" customHeight="1" x14ac:dyDescent="0.2"/>
    <row r="167" s="15" customFormat="1" ht="15" customHeight="1" x14ac:dyDescent="0.2"/>
    <row r="168" s="15" customFormat="1" ht="15" customHeight="1" x14ac:dyDescent="0.2"/>
    <row r="169" s="15" customFormat="1" ht="15" customHeight="1" x14ac:dyDescent="0.2"/>
    <row r="170" s="15" customFormat="1" ht="15" customHeight="1" x14ac:dyDescent="0.2"/>
    <row r="171" s="15" customFormat="1" ht="15" customHeight="1" x14ac:dyDescent="0.2"/>
    <row r="172" s="15" customFormat="1" ht="15" customHeight="1" x14ac:dyDescent="0.2"/>
    <row r="173" s="15" customFormat="1" ht="15" customHeight="1" x14ac:dyDescent="0.2"/>
    <row r="174" s="15" customFormat="1" ht="15" customHeight="1" x14ac:dyDescent="0.2"/>
    <row r="175" s="15" customFormat="1" ht="15" customHeight="1" x14ac:dyDescent="0.2"/>
    <row r="176" s="15" customFormat="1" ht="15" customHeight="1" x14ac:dyDescent="0.2"/>
    <row r="177" s="15" customFormat="1" ht="15" customHeight="1" x14ac:dyDescent="0.2"/>
    <row r="178" s="15" customFormat="1" ht="15" customHeight="1" x14ac:dyDescent="0.2"/>
    <row r="179" s="15" customFormat="1" ht="15" customHeight="1" x14ac:dyDescent="0.2"/>
    <row r="180" s="15" customFormat="1" ht="15" customHeight="1" x14ac:dyDescent="0.2"/>
    <row r="181" s="15" customFormat="1" ht="15" customHeight="1" x14ac:dyDescent="0.2"/>
    <row r="182" s="15" customFormat="1" ht="15" customHeight="1" x14ac:dyDescent="0.2"/>
    <row r="183" s="15" customFormat="1" ht="15" customHeight="1" x14ac:dyDescent="0.2"/>
    <row r="184" s="15" customFormat="1" ht="15" customHeight="1" x14ac:dyDescent="0.2"/>
    <row r="185" s="15" customFormat="1" ht="15" customHeight="1" x14ac:dyDescent="0.2"/>
    <row r="186" s="15" customFormat="1" ht="15" customHeight="1" x14ac:dyDescent="0.2"/>
    <row r="187" s="15" customFormat="1" ht="15" customHeight="1" x14ac:dyDescent="0.2"/>
    <row r="188" s="15" customFormat="1" ht="15" customHeight="1" x14ac:dyDescent="0.2"/>
    <row r="189" s="15" customFormat="1" ht="15" customHeight="1" x14ac:dyDescent="0.2"/>
    <row r="190" s="15" customFormat="1" ht="15" customHeight="1" x14ac:dyDescent="0.2"/>
    <row r="191" s="15" customFormat="1" ht="15" customHeight="1" x14ac:dyDescent="0.2"/>
    <row r="192" s="15" customFormat="1" ht="15" customHeight="1" x14ac:dyDescent="0.2"/>
    <row r="193" s="15" customFormat="1" ht="15" customHeight="1" x14ac:dyDescent="0.2"/>
    <row r="194" s="15" customFormat="1" ht="15" customHeight="1" x14ac:dyDescent="0.2"/>
    <row r="195" s="15" customFormat="1" ht="15" customHeight="1" x14ac:dyDescent="0.2"/>
    <row r="196" s="15" customFormat="1" ht="15" customHeight="1" x14ac:dyDescent="0.2"/>
    <row r="197" s="15" customFormat="1" ht="15" customHeight="1" x14ac:dyDescent="0.2"/>
    <row r="198" s="15" customFormat="1" ht="15" customHeight="1" x14ac:dyDescent="0.2"/>
    <row r="199" s="15" customFormat="1" ht="15" customHeight="1" x14ac:dyDescent="0.2"/>
    <row r="200" s="15" customFormat="1" ht="15" customHeight="1" x14ac:dyDescent="0.2"/>
    <row r="201" s="15" customFormat="1" ht="15" customHeight="1" x14ac:dyDescent="0.2"/>
    <row r="202" s="15" customFormat="1" ht="15" customHeight="1" x14ac:dyDescent="0.2"/>
    <row r="203" s="15" customFormat="1" ht="15" customHeight="1" x14ac:dyDescent="0.2"/>
    <row r="204" s="15" customFormat="1" ht="15" customHeight="1" x14ac:dyDescent="0.2"/>
    <row r="205" s="15" customFormat="1" ht="15" customHeight="1" x14ac:dyDescent="0.2"/>
    <row r="206" s="15" customFormat="1" ht="15" customHeight="1" x14ac:dyDescent="0.2"/>
    <row r="207" s="15" customFormat="1" ht="15" customHeight="1" x14ac:dyDescent="0.2"/>
    <row r="208" s="15" customFormat="1" ht="15" customHeight="1" x14ac:dyDescent="0.2"/>
    <row r="209" s="15" customFormat="1" ht="15" customHeight="1" x14ac:dyDescent="0.2"/>
    <row r="210" s="15" customFormat="1" ht="15" customHeight="1" x14ac:dyDescent="0.2"/>
    <row r="211" s="15" customFormat="1" ht="15" customHeight="1" x14ac:dyDescent="0.2"/>
    <row r="212" s="15" customFormat="1" ht="15" customHeight="1" x14ac:dyDescent="0.2"/>
    <row r="213" s="15" customFormat="1" ht="15" customHeight="1" x14ac:dyDescent="0.2"/>
    <row r="214" s="15" customFormat="1" ht="15" customHeight="1" x14ac:dyDescent="0.2"/>
    <row r="215" s="15" customFormat="1" ht="15" customHeight="1" x14ac:dyDescent="0.2"/>
    <row r="216" s="15" customFormat="1" ht="15" customHeight="1" x14ac:dyDescent="0.2"/>
    <row r="217" s="15" customFormat="1" ht="15" customHeight="1" x14ac:dyDescent="0.2"/>
    <row r="218" s="15" customFormat="1" ht="15" customHeight="1" x14ac:dyDescent="0.2"/>
    <row r="219" s="15" customFormat="1" ht="15" customHeight="1" x14ac:dyDescent="0.2"/>
    <row r="220" s="15" customFormat="1" ht="15" customHeight="1" x14ac:dyDescent="0.2"/>
    <row r="221" s="15" customFormat="1" ht="15" customHeight="1" x14ac:dyDescent="0.2"/>
    <row r="222" s="15" customFormat="1" ht="15" customHeight="1" x14ac:dyDescent="0.2"/>
    <row r="223" s="15" customFormat="1" ht="15" customHeight="1" x14ac:dyDescent="0.2"/>
    <row r="224" s="15" customFormat="1" ht="15" customHeight="1" x14ac:dyDescent="0.2"/>
    <row r="225" s="15" customFormat="1" ht="15" customHeight="1" x14ac:dyDescent="0.2"/>
    <row r="226" s="15" customFormat="1" ht="15" customHeight="1" x14ac:dyDescent="0.2"/>
    <row r="227" s="15" customFormat="1" ht="15" customHeight="1" x14ac:dyDescent="0.2"/>
    <row r="228" s="15" customFormat="1" ht="15" customHeight="1" x14ac:dyDescent="0.2"/>
    <row r="229" s="15" customFormat="1" ht="15" customHeight="1" x14ac:dyDescent="0.2"/>
    <row r="230" s="15" customFormat="1" ht="15" customHeight="1" x14ac:dyDescent="0.2"/>
    <row r="231" s="15" customFormat="1" ht="15" customHeight="1" x14ac:dyDescent="0.2"/>
    <row r="232" s="15" customFormat="1" ht="15" customHeight="1" x14ac:dyDescent="0.2"/>
    <row r="233" s="15" customFormat="1" ht="15" customHeight="1" x14ac:dyDescent="0.2"/>
    <row r="234" s="15" customFormat="1" ht="15" customHeight="1" x14ac:dyDescent="0.2"/>
    <row r="235" s="15" customFormat="1" ht="15" customHeight="1" x14ac:dyDescent="0.2"/>
    <row r="236" s="15" customFormat="1" ht="15" customHeight="1" x14ac:dyDescent="0.2"/>
    <row r="237" s="15" customFormat="1" ht="15" customHeight="1" x14ac:dyDescent="0.2"/>
    <row r="238" s="15" customFormat="1" ht="15" customHeight="1" x14ac:dyDescent="0.2"/>
    <row r="239" s="15" customFormat="1" ht="15" customHeight="1" x14ac:dyDescent="0.2"/>
    <row r="240" s="15" customFormat="1" ht="15" customHeight="1" x14ac:dyDescent="0.2"/>
    <row r="241" s="15" customFormat="1" ht="15" customHeight="1" x14ac:dyDescent="0.2"/>
    <row r="242" s="15" customFormat="1" ht="15" customHeight="1" x14ac:dyDescent="0.2"/>
    <row r="243" s="15" customFormat="1" ht="15" customHeight="1" x14ac:dyDescent="0.2"/>
    <row r="244" s="15" customFormat="1" ht="15" customHeight="1" x14ac:dyDescent="0.2"/>
    <row r="245" s="15" customFormat="1" ht="15" customHeight="1" x14ac:dyDescent="0.2"/>
    <row r="246" s="15" customFormat="1" ht="15" customHeight="1" x14ac:dyDescent="0.2"/>
    <row r="247" s="15" customFormat="1" ht="15" customHeight="1" x14ac:dyDescent="0.2"/>
    <row r="248" s="15" customFormat="1" ht="15" customHeight="1" x14ac:dyDescent="0.2"/>
    <row r="249" s="15" customFormat="1" ht="15" customHeight="1" x14ac:dyDescent="0.2"/>
    <row r="250" s="15" customFormat="1" ht="15" customHeight="1" x14ac:dyDescent="0.2"/>
    <row r="251" s="15" customFormat="1" ht="15" customHeight="1" x14ac:dyDescent="0.2"/>
    <row r="252" s="15" customFormat="1" ht="15" customHeight="1" x14ac:dyDescent="0.2"/>
    <row r="253" s="15" customFormat="1" ht="15" customHeight="1" x14ac:dyDescent="0.2"/>
    <row r="254" s="15" customFormat="1" ht="15" customHeight="1" x14ac:dyDescent="0.2"/>
    <row r="255" s="15" customFormat="1" ht="15" customHeight="1" x14ac:dyDescent="0.2"/>
    <row r="256" s="15" customFormat="1" ht="15" customHeight="1" x14ac:dyDescent="0.2"/>
    <row r="257" s="15" customFormat="1" ht="15" customHeight="1" x14ac:dyDescent="0.2"/>
    <row r="258" s="15" customFormat="1" ht="15" customHeight="1" x14ac:dyDescent="0.2"/>
    <row r="259" s="15" customFormat="1" ht="15" customHeight="1" x14ac:dyDescent="0.2"/>
    <row r="260" s="15" customFormat="1" ht="15" customHeight="1" x14ac:dyDescent="0.2"/>
    <row r="261" s="15" customFormat="1" ht="15" customHeight="1" x14ac:dyDescent="0.2"/>
    <row r="262" s="15" customFormat="1" ht="15" customHeight="1" x14ac:dyDescent="0.2"/>
    <row r="263" s="15" customFormat="1" ht="15" customHeight="1" x14ac:dyDescent="0.2"/>
    <row r="264" s="15" customFormat="1" ht="15" customHeight="1" x14ac:dyDescent="0.2"/>
    <row r="265" s="15" customFormat="1" ht="15" customHeight="1" x14ac:dyDescent="0.2"/>
    <row r="266" s="15" customFormat="1" ht="15" customHeight="1" x14ac:dyDescent="0.2"/>
    <row r="267" s="15" customFormat="1" ht="15" customHeight="1" x14ac:dyDescent="0.2"/>
    <row r="268" s="15" customFormat="1" ht="15" customHeight="1" x14ac:dyDescent="0.2"/>
    <row r="269" s="15" customFormat="1" ht="15" customHeight="1" x14ac:dyDescent="0.2"/>
    <row r="270" s="15" customFormat="1" ht="15" customHeight="1" x14ac:dyDescent="0.2"/>
    <row r="271" s="15" customFormat="1" ht="15" customHeight="1" x14ac:dyDescent="0.2"/>
    <row r="272" s="15" customFormat="1" ht="15" customHeight="1" x14ac:dyDescent="0.2"/>
    <row r="273" s="15" customFormat="1" ht="15" customHeight="1" x14ac:dyDescent="0.2"/>
    <row r="274" s="15" customFormat="1" ht="15" customHeight="1" x14ac:dyDescent="0.2"/>
    <row r="275" s="15" customFormat="1" ht="15" customHeight="1" x14ac:dyDescent="0.2"/>
    <row r="276" s="15" customFormat="1" ht="15" customHeight="1" x14ac:dyDescent="0.2"/>
    <row r="277" s="15" customFormat="1" ht="15" customHeight="1" x14ac:dyDescent="0.2"/>
    <row r="278" s="15" customFormat="1" ht="15" customHeight="1" x14ac:dyDescent="0.2"/>
    <row r="279" s="15" customFormat="1" ht="15" customHeight="1" x14ac:dyDescent="0.2"/>
    <row r="280" s="15" customFormat="1" ht="15" customHeight="1" x14ac:dyDescent="0.2"/>
    <row r="281" s="15" customFormat="1" ht="15" customHeight="1" x14ac:dyDescent="0.2"/>
    <row r="282" s="15" customFormat="1" ht="15" customHeight="1" x14ac:dyDescent="0.2"/>
    <row r="283" s="15" customFormat="1" ht="15" customHeight="1" x14ac:dyDescent="0.2"/>
    <row r="284" s="15" customFormat="1" ht="15" customHeight="1" x14ac:dyDescent="0.2"/>
    <row r="285" s="15" customFormat="1" ht="15" customHeight="1" x14ac:dyDescent="0.2"/>
    <row r="286" s="15" customFormat="1" ht="24" customHeight="1" x14ac:dyDescent="0.2"/>
    <row r="287" s="15" customFormat="1" ht="24" customHeight="1" x14ac:dyDescent="0.2"/>
    <row r="288" s="15" customFormat="1" ht="24" customHeight="1" x14ac:dyDescent="0.2"/>
    <row r="289" s="15" customFormat="1" ht="24" customHeight="1" x14ac:dyDescent="0.2"/>
    <row r="290" s="15" customFormat="1" ht="24" customHeight="1" x14ac:dyDescent="0.2"/>
    <row r="291" s="15" customFormat="1" ht="24" customHeight="1" x14ac:dyDescent="0.2"/>
    <row r="292" s="15" customFormat="1" ht="24" customHeight="1" x14ac:dyDescent="0.2"/>
    <row r="293" s="15" customFormat="1" ht="24" customHeight="1" x14ac:dyDescent="0.2"/>
    <row r="294" s="15" customFormat="1" ht="24" customHeight="1" x14ac:dyDescent="0.2"/>
    <row r="295" s="15" customFormat="1" ht="24" customHeight="1" x14ac:dyDescent="0.2"/>
    <row r="296" s="15" customFormat="1" ht="24" customHeight="1" x14ac:dyDescent="0.2"/>
    <row r="297" s="15" customFormat="1" ht="24" customHeight="1" x14ac:dyDescent="0.2"/>
    <row r="298" s="15" customFormat="1" ht="24" customHeight="1" x14ac:dyDescent="0.2"/>
    <row r="299" s="15" customFormat="1" ht="24" customHeight="1" x14ac:dyDescent="0.2"/>
    <row r="300" s="15" customFormat="1" ht="24" customHeight="1" x14ac:dyDescent="0.2"/>
    <row r="301" s="15" customFormat="1" ht="24" customHeight="1" x14ac:dyDescent="0.2"/>
    <row r="302" s="15" customFormat="1" ht="24" customHeight="1" x14ac:dyDescent="0.2"/>
    <row r="303" s="15" customFormat="1" ht="24" customHeight="1" x14ac:dyDescent="0.2"/>
    <row r="304" s="15" customFormat="1" ht="24" customHeight="1" x14ac:dyDescent="0.2"/>
    <row r="305" s="15" customFormat="1" ht="24" customHeight="1" x14ac:dyDescent="0.2"/>
    <row r="306" s="15" customFormat="1" ht="24" customHeight="1" x14ac:dyDescent="0.2"/>
    <row r="307" s="15" customFormat="1" ht="24" customHeight="1" x14ac:dyDescent="0.2"/>
    <row r="308" s="15" customFormat="1" ht="24" customHeight="1" x14ac:dyDescent="0.2"/>
    <row r="309" s="15" customFormat="1" ht="24" customHeight="1" x14ac:dyDescent="0.2"/>
    <row r="310" s="15" customFormat="1" ht="24" customHeight="1" x14ac:dyDescent="0.2"/>
    <row r="311" s="15" customFormat="1" ht="24" customHeight="1" x14ac:dyDescent="0.2"/>
    <row r="312" s="15" customFormat="1" ht="24" customHeight="1" x14ac:dyDescent="0.2"/>
    <row r="313" s="15" customFormat="1" ht="24" customHeight="1" x14ac:dyDescent="0.2"/>
    <row r="314" s="15" customFormat="1" ht="24" customHeight="1" x14ac:dyDescent="0.2"/>
  </sheetData>
  <mergeCells count="14">
    <mergeCell ref="A31:K31"/>
    <mergeCell ref="A32:K32"/>
    <mergeCell ref="F6:G7"/>
    <mergeCell ref="H6:I7"/>
    <mergeCell ref="J6:K7"/>
    <mergeCell ref="B8:C9"/>
    <mergeCell ref="F8:G9"/>
    <mergeCell ref="H8:I9"/>
    <mergeCell ref="J8:K9"/>
    <mergeCell ref="D8:E9"/>
    <mergeCell ref="D6:E7"/>
    <mergeCell ref="A9:A11"/>
    <mergeCell ref="A6:A8"/>
    <mergeCell ref="B6:C7"/>
  </mergeCells>
  <hyperlinks>
    <hyperlink ref="M1" location="Obsah!A1" display="Obsah"/>
  </hyperlinks>
  <pageMargins left="0.78740157480314965" right="0.78740157480314965" top="0.78740157480314965" bottom="0.98425196850393704" header="0.35433070866141736" footer="0.47244094488188981"/>
  <pageSetup paperSize="9" orientation="portrait" r:id="rId1"/>
  <headerFooter scaleWithDoc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46</vt:i4>
      </vt:variant>
      <vt:variant>
        <vt:lpstr>Pojmenované oblasti</vt:lpstr>
      </vt:variant>
      <vt:variant>
        <vt:i4>2</vt:i4>
      </vt:variant>
    </vt:vector>
  </HeadingPairs>
  <TitlesOfParts>
    <vt:vector size="48" baseType="lpstr">
      <vt:lpstr>Obsah</vt:lpstr>
      <vt:lpstr>2-1+g1</vt:lpstr>
      <vt:lpstr>g2+g3+g4</vt:lpstr>
      <vt:lpstr>2-2+g5</vt:lpstr>
      <vt:lpstr>2-3</vt:lpstr>
      <vt:lpstr>2-4+g6</vt:lpstr>
      <vt:lpstr>2-5</vt:lpstr>
      <vt:lpstr> 2-6+g7+g8</vt:lpstr>
      <vt:lpstr>2-7+g9</vt:lpstr>
      <vt:lpstr> 2-8+g10+g11 </vt:lpstr>
      <vt:lpstr>2-9+g12</vt:lpstr>
      <vt:lpstr>2-10+2-11 </vt:lpstr>
      <vt:lpstr>2-12+2-13 </vt:lpstr>
      <vt:lpstr>g13+g14+g15</vt:lpstr>
      <vt:lpstr>2-14,2-15+g16 </vt:lpstr>
      <vt:lpstr>2-16,2-17+g17</vt:lpstr>
      <vt:lpstr>2-18+g18</vt:lpstr>
      <vt:lpstr>2-19+g19</vt:lpstr>
      <vt:lpstr>KTG01+02</vt:lpstr>
      <vt:lpstr>2-20+g20</vt:lpstr>
      <vt:lpstr>2-21+g21</vt:lpstr>
      <vt:lpstr>2-22</vt:lpstr>
      <vt:lpstr>2-23+g22</vt:lpstr>
      <vt:lpstr>2-24</vt:lpstr>
      <vt:lpstr>2-25+g23</vt:lpstr>
      <vt:lpstr>g24+g25+g26</vt:lpstr>
      <vt:lpstr>2-26+g27</vt:lpstr>
      <vt:lpstr>2-27+g28</vt:lpstr>
      <vt:lpstr>2-28+g29</vt:lpstr>
      <vt:lpstr>2-29+g30</vt:lpstr>
      <vt:lpstr>2-30+2-31+g31</vt:lpstr>
      <vt:lpstr>2-32+2-33+g32</vt:lpstr>
      <vt:lpstr>2-34+g33</vt:lpstr>
      <vt:lpstr>KTG03+KTG04</vt:lpstr>
      <vt:lpstr>2-35+g34</vt:lpstr>
      <vt:lpstr>2-36+g35</vt:lpstr>
      <vt:lpstr>2-37+g36</vt:lpstr>
      <vt:lpstr>2-38+2-39+g37</vt:lpstr>
      <vt:lpstr>2-40+g38</vt:lpstr>
      <vt:lpstr>2-41</vt:lpstr>
      <vt:lpstr>2-42</vt:lpstr>
      <vt:lpstr>2-43</vt:lpstr>
      <vt:lpstr>2-44</vt:lpstr>
      <vt:lpstr>2-45</vt:lpstr>
      <vt:lpstr>2-46</vt:lpstr>
      <vt:lpstr>data_grafy</vt:lpstr>
      <vt:lpstr>'2-25+g23'!Oblast_tisku</vt:lpstr>
      <vt:lpstr>'g24+g25+g26'!Oblast_tisku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palivcova5849</dc:creator>
  <cp:lastModifiedBy>palivcova5849</cp:lastModifiedBy>
  <cp:lastPrinted>2022-12-20T09:53:48Z</cp:lastPrinted>
  <dcterms:created xsi:type="dcterms:W3CDTF">2021-12-20T14:19:08Z</dcterms:created>
  <dcterms:modified xsi:type="dcterms:W3CDTF">2022-12-20T09:54:00Z</dcterms:modified>
</cp:coreProperties>
</file>