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12_20200406_12_data\12_CD\"/>
    </mc:Choice>
  </mc:AlternateContent>
  <xr:revisionPtr revIDLastSave="0" documentId="13_ncr:1_{A004A175-9DF6-4514-8B03-4F5E8A1C61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calcPr calcId="191029"/>
</workbook>
</file>

<file path=xl/calcChain.xml><?xml version="1.0" encoding="utf-8"?>
<calcChain xmlns="http://schemas.openxmlformats.org/spreadsheetml/2006/main">
  <c r="C33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<sst xmlns="http://schemas.openxmlformats.org/spreadsheetml/2006/main" count="102" uniqueCount="79">
  <si>
    <t>ORGANIZAČNÍ STRUKTURA NÁRODNÍHO HOSPODÁŔSTVÍ</t>
  </si>
  <si>
    <t>ORGANIZATIONAL STRUCTURE OF THE NATIONAL ECONOMY</t>
  </si>
  <si>
    <t>soukromí podnikatelé 
podnikající dle jiného než 
živnostenského zákona</t>
  </si>
  <si>
    <t>obchodní společnosti</t>
  </si>
  <si>
    <t>družstva</t>
  </si>
  <si>
    <t>státní 
podniky</t>
  </si>
  <si>
    <t>absolutně</t>
  </si>
  <si>
    <t>%</t>
  </si>
  <si>
    <t>celkem</t>
  </si>
  <si>
    <t>v tom</t>
  </si>
  <si>
    <t>Cooperatives</t>
  </si>
  <si>
    <t>State-owned 
enterprises</t>
  </si>
  <si>
    <t>ostatní</t>
  </si>
  <si>
    <t>Number</t>
  </si>
  <si>
    <t>Total</t>
  </si>
  <si>
    <t>Others</t>
  </si>
  <si>
    <t>Celkem</t>
  </si>
  <si>
    <t>Selected legal forms</t>
  </si>
  <si>
    <t xml:space="preserve">z toho vybrané právní formy </t>
  </si>
  <si>
    <t>z toho vybrané právní formy</t>
  </si>
  <si>
    <t>z toho 
akciové 
společnosti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</si>
  <si>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</si>
  <si>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</si>
  <si>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</si>
  <si>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</si>
  <si>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</si>
  <si>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J  Informační a komunikační činnosti</t>
  </si>
  <si>
    <t>I  Ubytování, stravování a pohostinství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</si>
  <si>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</si>
  <si>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</si>
  <si>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</si>
  <si>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</si>
  <si>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Q  Zdravotní a sociální péče</t>
  </si>
  <si>
    <t>P  Vzdělávání</t>
  </si>
  <si>
    <t>R  Kulturní, zábavní a rekreační činnosti</t>
  </si>
  <si>
    <t>S  Ostatní činnosti</t>
  </si>
  <si>
    <t>Sekce CZ-NACE</t>
  </si>
  <si>
    <t>Agriculture, forestry and fishing</t>
  </si>
  <si>
    <t>Mining and quarrying</t>
  </si>
  <si>
    <t>Manufacturing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</si>
  <si>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</si>
  <si>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</si>
  <si>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</si>
  <si>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</si>
  <si>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</si>
  <si>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</si>
  <si>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</si>
  <si>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</si>
  <si>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</si>
  <si>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</si>
  <si>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</si>
  <si>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</si>
  <si>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Electricity, gas, steam and air 
  conditioning supply</t>
  </si>
  <si>
    <t>Water supply; sewerage, waste management 
  and remediation activities</t>
  </si>
  <si>
    <t>Wholesale and retail trade; repair of motor 
  vehicles and motorcycles</t>
  </si>
  <si>
    <t>Public administration and defence; 
  compulsory social security</t>
  </si>
  <si>
    <t>Activities of households as employers; 
  undifferentiated goods- and 
  services-producing activities of households 
  for own use</t>
  </si>
  <si>
    <t>Activities of extraterritorial organisations 
  and bodies</t>
  </si>
  <si>
    <t>nezařazeno</t>
  </si>
  <si>
    <t>CZ-NACE section</t>
  </si>
  <si>
    <t>D  Výroba a rozvod elektřiny, plynu, tepla
     a klimatizovaného vzduchu</t>
  </si>
  <si>
    <t>G  Velkoobchod a maloobchod; 
     opravy a údržba motorových vozidel</t>
  </si>
  <si>
    <t>O  Veřejná správa a obrana; 
     povinné sociální zabezpečení</t>
  </si>
  <si>
    <t>T  Činnosti domácností jako zaměstnavatelů; 
    činnosti domácností produkujících blíže 
    neurčené výrobky a služby pro vlastní 
    potřebu</t>
  </si>
  <si>
    <t>U  Činnosti exteritoriálních organizací 
    a orgánů</t>
  </si>
  <si>
    <t>Registrované subjekty
celkem</t>
  </si>
  <si>
    <t>Registered businesses, 
total</t>
  </si>
  <si>
    <t>Private entrepreneurs 
in business under 
other acts</t>
  </si>
  <si>
    <t>zemědělští
podnikatelé –
fyzické osoby</t>
  </si>
  <si>
    <t>Joint-stock 
companies</t>
  </si>
  <si>
    <t>Business companies 
and partnerships</t>
  </si>
  <si>
    <t>soukromí 
podnikatelé 
podnikající dle 
živnostenského 
zákona</t>
  </si>
  <si>
    <t>Agricultural 
entrepreneurs – 
natural persons</t>
  </si>
  <si>
    <t>Not classified to section</t>
  </si>
  <si>
    <t>-</t>
  </si>
  <si>
    <r>
      <t>12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>Organizační struktura národního hospodářství podle vybraných právních forem a převažující činnosti k 31. 12. 2019</t>
    </r>
  </si>
  <si>
    <t xml:space="preserve">        Organizational structure of the national economy by selected legal form and principal activity as at 31 December 2019</t>
  </si>
  <si>
    <t>E  Zásobování vodou; činnosti související 
    s odpadními vodami, odpady a sanacemi</t>
  </si>
  <si>
    <t>Private 
entrepreneurs 
in business 
under 
the Trade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</si>
</sst>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.0_ ;\-#,##0.0\ "/>
  </numFmts>
  <fonts count="12" x14ac:knownFonts="1"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 applyProtection="1"/>
    <xf numFmtId="0" fontId="1" fillId="0" borderId="0" xfId="0" applyFont="1" applyFill="1" applyProtection="1"/>
    <xf numFmtId="0" fontId="4" fillId="0" borderId="0" xfId="0" applyFont="1" applyFill="1" applyAlignment="1" applyProtection="1"/>
    <xf numFmtId="0" fontId="2" fillId="0" borderId="0" xfId="0" applyFont="1" applyFill="1" applyBorder="1" applyAlignment="1" applyProtection="1"/>
    <xf numFmtId="164" fontId="6" fillId="0" borderId="1" xfId="1" applyNumberFormat="1" applyFont="1" applyFill="1" applyBorder="1" applyAlignment="1" applyProtection="1"/>
    <xf numFmtId="164" fontId="1" fillId="0" borderId="1" xfId="1" applyNumberFormat="1" applyFont="1" applyFill="1" applyBorder="1" applyAlignment="1" applyProtection="1"/>
    <xf numFmtId="164" fontId="1" fillId="0" borderId="2" xfId="1" applyNumberFormat="1" applyFont="1" applyFill="1" applyBorder="1" applyAlignment="1" applyProtection="1">
      <alignment horizontal="center"/>
    </xf>
    <xf numFmtId="164" fontId="1" fillId="0" borderId="1" xfId="1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7" fillId="0" borderId="0" xfId="0" applyFont="1" applyFill="1" applyAlignment="1" applyProtection="1"/>
    <xf numFmtId="0" fontId="8" fillId="0" borderId="0" xfId="0" applyFont="1" applyFill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3" fontId="6" fillId="0" borderId="6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wrapText="1"/>
    </xf>
    <xf numFmtId="0" fontId="1" fillId="0" borderId="9" xfId="0" applyFont="1" applyFill="1" applyBorder="1" applyAlignment="1">
      <alignment horizontal="left" wrapText="1" indent="1"/>
    </xf>
    <xf numFmtId="164" fontId="1" fillId="0" borderId="7" xfId="1" applyNumberFormat="1" applyFont="1" applyFill="1" applyBorder="1" applyAlignment="1" applyProtection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164" fontId="1" fillId="0" borderId="9" xfId="1" applyNumberFormat="1" applyFont="1" applyFill="1" applyBorder="1" applyAlignment="1" applyProtection="1">
      <alignment horizontal="center"/>
    </xf>
    <xf numFmtId="164" fontId="1" fillId="0" borderId="7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Continuous" vertical="center" wrapText="1"/>
    </xf>
    <xf numFmtId="164" fontId="1" fillId="0" borderId="13" xfId="1" applyNumberFormat="1" applyFont="1" applyFill="1" applyBorder="1" applyAlignment="1" applyProtection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 applyAlignment="1" applyProtection="1"/>
    <xf numFmtId="0" fontId="3" fillId="0" borderId="14" xfId="0" applyFont="1" applyFill="1" applyBorder="1" applyAlignment="1"/>
    <xf numFmtId="0" fontId="5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indent="1"/>
    </xf>
    <xf numFmtId="165" fontId="1" fillId="0" borderId="1" xfId="1" applyNumberFormat="1" applyFont="1" applyFill="1" applyBorder="1" applyAlignment="1" applyProtection="1">
      <alignment horizontal="center"/>
    </xf>
    <xf numFmtId="166" fontId="1" fillId="0" borderId="10" xfId="0" applyNumberFormat="1" applyFont="1" applyFill="1" applyBorder="1" applyAlignment="1" applyProtection="1"/>
    <xf numFmtId="166" fontId="6" fillId="0" borderId="10" xfId="0" applyNumberFormat="1" applyFont="1" applyFill="1" applyBorder="1" applyAlignment="1" applyProtection="1"/>
    <xf numFmtId="164" fontId="3" fillId="0" borderId="0" xfId="0" applyNumberFormat="1" applyFont="1" applyFill="1"/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3" fontId="1" fillId="0" borderId="26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3" fontId="5" fillId="0" borderId="22" xfId="0" applyNumberFormat="1" applyFont="1" applyFill="1" applyBorder="1" applyAlignment="1" applyProtection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vertical="top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3">
    <cellStyle name="Finanční0" xfId="1" xr:uid="{00000000-0005-0000-0000-000000000000}"/>
    <cellStyle name="Fixed" xfId="2" xr:uid="{00000000-0005-0000-0000-000001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6F0D2"/>
      <rgbColor rgb="0098D98F"/>
      <rgbColor rgb="007CCF71"/>
      <rgbColor rgb="004BB33D"/>
      <rgbColor rgb="003E9632"/>
      <rgbColor rgb="00327729"/>
      <rgbColor rgb="0026591F"/>
      <rgbColor rgb="00193C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DF2DA"/>
      <rgbColor rgb="00FFFF99"/>
      <rgbColor rgb="00A6CAF0"/>
      <rgbColor rgb="00F4FBF3"/>
      <rgbColor rgb="00CC99FF"/>
      <rgbColor rgb="00D5F5D5"/>
      <rgbColor rgb="003366FF"/>
      <rgbColor rgb="0033CCCC"/>
      <rgbColor rgb="00339933"/>
      <rgbColor rgb="0066A52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E5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39"/>
  <sheetViews>
    <sheetView tabSelected="1" zoomScaleNormal="100" workbookViewId="0"/>
  </sheetViews>
  <sheetFormatPr defaultColWidth="10.26953125" defaultRowHeight="12.5" x14ac:dyDescent="0.25"/>
  <cols>
    <col min="1" max="1" width="34" style="29" customWidth="1"/>
    <col min="2" max="2" width="11.26953125" style="30" customWidth="1"/>
    <col min="3" max="3" width="8.26953125" style="30" customWidth="1"/>
    <col min="4" max="4" width="13.26953125" style="30" customWidth="1"/>
    <col min="5" max="5" width="12.1796875" style="30" customWidth="1"/>
    <col min="6" max="6" width="11.7265625" style="30" customWidth="1"/>
    <col min="7" max="10" width="10.7265625" style="30" customWidth="1"/>
    <col min="11" max="11" width="34.81640625" style="30" customWidth="1"/>
    <col min="12" max="16384" width="10.26953125" style="30"/>
  </cols>
  <sheetData>
    <row r="1" spans="1:232" s="11" customFormat="1" ht="15.25" customHeight="1" x14ac:dyDescent="0.3">
      <c r="A1" s="10" t="s">
        <v>0</v>
      </c>
      <c r="B1" s="10"/>
      <c r="C1" s="10"/>
      <c r="D1" s="10"/>
      <c r="E1" s="10"/>
      <c r="F1" s="10"/>
      <c r="G1" s="10"/>
      <c r="J1" s="12"/>
      <c r="K1" s="13" t="s">
        <v>1</v>
      </c>
    </row>
    <row r="2" spans="1:232" s="11" customFormat="1" ht="15.25" customHeight="1" x14ac:dyDescent="0.3">
      <c r="A2" s="12" t="s">
        <v>75</v>
      </c>
      <c r="B2" s="27"/>
      <c r="C2" s="27"/>
      <c r="D2" s="27"/>
      <c r="E2" s="27"/>
      <c r="F2" s="27"/>
      <c r="G2" s="27"/>
      <c r="H2" s="27"/>
      <c r="I2" s="31"/>
      <c r="J2" s="31"/>
      <c r="K2" s="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11" customFormat="1" ht="15.25" customHeight="1" thickBot="1" x14ac:dyDescent="0.35">
      <c r="A3" s="33" t="s">
        <v>76</v>
      </c>
      <c r="B3" s="34"/>
      <c r="C3" s="34"/>
      <c r="D3" s="34"/>
      <c r="E3" s="34"/>
      <c r="F3" s="34"/>
      <c r="G3" s="34"/>
      <c r="H3" s="34"/>
      <c r="I3" s="32"/>
      <c r="J3" s="32"/>
      <c r="K3" s="3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" customHeight="1" x14ac:dyDescent="0.2">
      <c r="A4" s="43" t="s">
        <v>36</v>
      </c>
      <c r="B4" s="53" t="s">
        <v>65</v>
      </c>
      <c r="C4" s="43"/>
      <c r="D4" s="53" t="s">
        <v>18</v>
      </c>
      <c r="E4" s="55"/>
      <c r="F4" s="55"/>
      <c r="G4" s="53" t="s">
        <v>19</v>
      </c>
      <c r="H4" s="55"/>
      <c r="I4" s="55"/>
      <c r="J4" s="43"/>
      <c r="K4" s="65" t="s">
        <v>59</v>
      </c>
    </row>
    <row r="5" spans="1:232" s="2" customFormat="1" ht="15" customHeight="1" x14ac:dyDescent="0.2">
      <c r="A5" s="44"/>
      <c r="B5" s="54"/>
      <c r="C5" s="44"/>
      <c r="D5" s="50" t="s">
        <v>17</v>
      </c>
      <c r="E5" s="51"/>
      <c r="F5" s="51"/>
      <c r="G5" s="50" t="s">
        <v>17</v>
      </c>
      <c r="H5" s="51"/>
      <c r="I5" s="51"/>
      <c r="J5" s="52"/>
      <c r="K5" s="66"/>
    </row>
    <row r="6" spans="1:232" s="2" customFormat="1" ht="37" customHeight="1" x14ac:dyDescent="0.2">
      <c r="A6" s="44"/>
      <c r="B6" s="54"/>
      <c r="C6" s="44"/>
      <c r="D6" s="46" t="s">
        <v>71</v>
      </c>
      <c r="E6" s="70" t="s">
        <v>2</v>
      </c>
      <c r="F6" s="71"/>
      <c r="G6" s="48" t="s">
        <v>3</v>
      </c>
      <c r="H6" s="49"/>
      <c r="I6" s="46" t="s">
        <v>4</v>
      </c>
      <c r="J6" s="46" t="s">
        <v>5</v>
      </c>
      <c r="K6" s="66"/>
    </row>
    <row r="7" spans="1:232" s="2" customFormat="1" ht="37" customHeight="1" x14ac:dyDescent="0.2">
      <c r="A7" s="44"/>
      <c r="B7" s="56" t="s">
        <v>66</v>
      </c>
      <c r="C7" s="57"/>
      <c r="D7" s="62"/>
      <c r="E7" s="68" t="s">
        <v>67</v>
      </c>
      <c r="F7" s="69"/>
      <c r="G7" s="56" t="s">
        <v>70</v>
      </c>
      <c r="H7" s="57"/>
      <c r="I7" s="47"/>
      <c r="J7" s="47"/>
      <c r="K7" s="66"/>
    </row>
    <row r="8" spans="1:232" s="2" customFormat="1" ht="15" customHeight="1" x14ac:dyDescent="0.2">
      <c r="A8" s="44"/>
      <c r="B8" s="63" t="s">
        <v>6</v>
      </c>
      <c r="C8" s="44" t="s">
        <v>7</v>
      </c>
      <c r="D8" s="58" t="s">
        <v>78</v>
      </c>
      <c r="E8" s="60" t="s">
        <v>9</v>
      </c>
      <c r="F8" s="60"/>
      <c r="G8" s="72" t="s">
        <v>8</v>
      </c>
      <c r="H8" s="44" t="s">
        <v>20</v>
      </c>
      <c r="I8" s="58" t="s">
        <v>10</v>
      </c>
      <c r="J8" s="58" t="s">
        <v>11</v>
      </c>
      <c r="K8" s="66"/>
    </row>
    <row r="9" spans="1:232" s="2" customFormat="1" ht="37" customHeight="1" x14ac:dyDescent="0.2">
      <c r="A9" s="44"/>
      <c r="B9" s="64"/>
      <c r="C9" s="44"/>
      <c r="D9" s="58"/>
      <c r="E9" s="14" t="s">
        <v>68</v>
      </c>
      <c r="F9" s="15" t="s">
        <v>12</v>
      </c>
      <c r="G9" s="73"/>
      <c r="H9" s="44"/>
      <c r="I9" s="58"/>
      <c r="J9" s="58"/>
      <c r="K9" s="66"/>
    </row>
    <row r="10" spans="1:232" s="2" customFormat="1" ht="37" customHeight="1" thickBot="1" x14ac:dyDescent="0.25">
      <c r="A10" s="45"/>
      <c r="B10" s="42" t="s">
        <v>13</v>
      </c>
      <c r="C10" s="45"/>
      <c r="D10" s="61"/>
      <c r="E10" s="35" t="s">
        <v>72</v>
      </c>
      <c r="F10" s="16" t="s">
        <v>15</v>
      </c>
      <c r="G10" s="25" t="s">
        <v>14</v>
      </c>
      <c r="H10" s="42" t="s">
        <v>69</v>
      </c>
      <c r="I10" s="59"/>
      <c r="J10" s="59"/>
      <c r="K10" s="67"/>
    </row>
    <row r="11" spans="1:232" s="3" customFormat="1" ht="16.5" customHeight="1" x14ac:dyDescent="0.25">
      <c r="A11" s="17" t="s">
        <v>16</v>
      </c>
      <c r="B11" s="5">
        <v>2892452</v>
      </c>
      <c r="C11" s="40">
        <v>100</v>
      </c>
      <c r="D11" s="5">
        <v>1938453</v>
      </c>
      <c r="E11" s="5">
        <v>47411</v>
      </c>
      <c r="F11" s="5">
        <v>85918</v>
      </c>
      <c r="G11" s="5">
        <v>515694</v>
      </c>
      <c r="H11" s="5">
        <v>26556</v>
      </c>
      <c r="I11" s="5">
        <v>13463</v>
      </c>
      <c r="J11" s="5">
        <v>147</v>
      </c>
      <c r="K11" s="18" t="s">
        <v>14</v>
      </c>
    </row>
    <row r="12" spans="1:232" s="4" customFormat="1" ht="14.25" customHeight="1" x14ac:dyDescent="0.2">
      <c r="A12" s="19" t="s">
        <v>21</v>
      </c>
      <c r="B12" s="6">
        <v>134695</v>
      </c>
      <c r="C12" s="39">
        <f>B12/B11*100</f>
        <v>4.6567756353433003</v>
      </c>
      <c r="D12" s="20">
        <v>60006</v>
      </c>
      <c r="E12" s="20">
        <v>46661</v>
      </c>
      <c r="F12" s="20">
        <v>387</v>
      </c>
      <c r="G12" s="20">
        <v>13622</v>
      </c>
      <c r="H12" s="20">
        <v>972</v>
      </c>
      <c r="I12" s="20">
        <v>1137</v>
      </c>
      <c r="J12" s="20">
        <v>13</v>
      </c>
      <c r="K12" s="21" t="s">
        <v>37</v>
      </c>
    </row>
    <row r="13" spans="1:232" s="4" customFormat="1" ht="14.25" customHeight="1" x14ac:dyDescent="0.2">
      <c r="A13" s="19" t="s">
        <v>22</v>
      </c>
      <c r="B13" s="6">
        <v>903</v>
      </c>
      <c r="C13" s="39">
        <f>B13/B11*100</f>
        <v>3.1219187042689042E-2</v>
      </c>
      <c r="D13" s="20">
        <v>258</v>
      </c>
      <c r="E13" s="20">
        <v>3</v>
      </c>
      <c r="F13" s="20">
        <v>184</v>
      </c>
      <c r="G13" s="20">
        <v>419</v>
      </c>
      <c r="H13" s="20">
        <v>63</v>
      </c>
      <c r="I13" s="20">
        <v>4</v>
      </c>
      <c r="J13" s="20">
        <v>3</v>
      </c>
      <c r="K13" s="21" t="s">
        <v>38</v>
      </c>
    </row>
    <row r="14" spans="1:232" s="4" customFormat="1" ht="14.25" customHeight="1" x14ac:dyDescent="0.2">
      <c r="A14" s="19" t="s">
        <v>23</v>
      </c>
      <c r="B14" s="6">
        <v>320025</v>
      </c>
      <c r="C14" s="39">
        <f>B14/B11*100</f>
        <v>11.064142118866622</v>
      </c>
      <c r="D14" s="20">
        <v>258158</v>
      </c>
      <c r="E14" s="20">
        <v>154</v>
      </c>
      <c r="F14" s="20">
        <v>2007</v>
      </c>
      <c r="G14" s="20">
        <v>52136</v>
      </c>
      <c r="H14" s="20">
        <v>2585</v>
      </c>
      <c r="I14" s="20">
        <v>539</v>
      </c>
      <c r="J14" s="20">
        <v>17</v>
      </c>
      <c r="K14" s="21" t="s">
        <v>39</v>
      </c>
    </row>
    <row r="15" spans="1:232" s="4" customFormat="1" ht="24" customHeight="1" x14ac:dyDescent="0.2">
      <c r="A15" s="19" t="s">
        <v>60</v>
      </c>
      <c r="B15" s="6">
        <v>18556</v>
      </c>
      <c r="C15" s="39">
        <f>B15/B11*100</f>
        <v>0.64153182144422793</v>
      </c>
      <c r="D15" s="20">
        <v>87</v>
      </c>
      <c r="E15" s="20">
        <v>4</v>
      </c>
      <c r="F15" s="20">
        <v>16231</v>
      </c>
      <c r="G15" s="20">
        <v>2159</v>
      </c>
      <c r="H15" s="20">
        <v>315</v>
      </c>
      <c r="I15" s="20">
        <v>10</v>
      </c>
      <c r="J15" s="20">
        <v>3</v>
      </c>
      <c r="K15" s="22" t="s">
        <v>52</v>
      </c>
    </row>
    <row r="16" spans="1:232" s="4" customFormat="1" ht="24" customHeight="1" x14ac:dyDescent="0.2">
      <c r="A16" s="19" t="s">
        <v>77</v>
      </c>
      <c r="B16" s="6">
        <v>10578</v>
      </c>
      <c r="C16" s="39">
        <f>B16/B11*100</f>
        <v>0.36571047678578589</v>
      </c>
      <c r="D16" s="20">
        <v>6274</v>
      </c>
      <c r="E16" s="20">
        <v>6</v>
      </c>
      <c r="F16" s="20">
        <v>26</v>
      </c>
      <c r="G16" s="20">
        <v>3866</v>
      </c>
      <c r="H16" s="20">
        <v>303</v>
      </c>
      <c r="I16" s="20">
        <v>30</v>
      </c>
      <c r="J16" s="20">
        <v>7</v>
      </c>
      <c r="K16" s="22" t="s">
        <v>53</v>
      </c>
    </row>
    <row r="17" spans="1:11" s="4" customFormat="1" ht="14.25" customHeight="1" x14ac:dyDescent="0.2">
      <c r="A17" s="19" t="s">
        <v>24</v>
      </c>
      <c r="B17" s="6">
        <v>335443</v>
      </c>
      <c r="C17" s="39">
        <f>B17/B11*100</f>
        <v>11.597184672381772</v>
      </c>
      <c r="D17" s="20">
        <v>278700</v>
      </c>
      <c r="E17" s="20">
        <v>51</v>
      </c>
      <c r="F17" s="20">
        <v>884</v>
      </c>
      <c r="G17" s="20">
        <v>44857</v>
      </c>
      <c r="H17" s="20">
        <v>1599</v>
      </c>
      <c r="I17" s="20">
        <v>1021</v>
      </c>
      <c r="J17" s="20">
        <v>6</v>
      </c>
      <c r="K17" s="21" t="s">
        <v>40</v>
      </c>
    </row>
    <row r="18" spans="1:11" s="4" customFormat="1" ht="24" customHeight="1" x14ac:dyDescent="0.2">
      <c r="A18" s="19" t="s">
        <v>61</v>
      </c>
      <c r="B18" s="6">
        <v>618094</v>
      </c>
      <c r="C18" s="39">
        <f>B18/B11*100</f>
        <v>21.369205089660952</v>
      </c>
      <c r="D18" s="20">
        <v>464314</v>
      </c>
      <c r="E18" s="20">
        <v>219</v>
      </c>
      <c r="F18" s="20">
        <v>1566</v>
      </c>
      <c r="G18" s="20">
        <v>141330</v>
      </c>
      <c r="H18" s="20">
        <v>4686</v>
      </c>
      <c r="I18" s="20">
        <v>523</v>
      </c>
      <c r="J18" s="20">
        <v>13</v>
      </c>
      <c r="K18" s="22" t="s">
        <v>54</v>
      </c>
    </row>
    <row r="19" spans="1:11" s="4" customFormat="1" ht="14.25" customHeight="1" x14ac:dyDescent="0.2">
      <c r="A19" s="19" t="s">
        <v>25</v>
      </c>
      <c r="B19" s="6">
        <v>76978</v>
      </c>
      <c r="C19" s="39">
        <f>B19/B11*100</f>
        <v>2.6613406203456447</v>
      </c>
      <c r="D19" s="20">
        <v>61947</v>
      </c>
      <c r="E19" s="20">
        <v>31</v>
      </c>
      <c r="F19" s="20">
        <v>220</v>
      </c>
      <c r="G19" s="20">
        <v>13726</v>
      </c>
      <c r="H19" s="20">
        <v>388</v>
      </c>
      <c r="I19" s="20">
        <v>38</v>
      </c>
      <c r="J19" s="20">
        <v>5</v>
      </c>
      <c r="K19" s="21" t="s">
        <v>41</v>
      </c>
    </row>
    <row r="20" spans="1:11" s="4" customFormat="1" ht="14.25" customHeight="1" x14ac:dyDescent="0.2">
      <c r="A20" s="19" t="s">
        <v>27</v>
      </c>
      <c r="B20" s="6">
        <v>154947</v>
      </c>
      <c r="C20" s="39">
        <f>B20/B11*100</f>
        <v>5.3569428291290571</v>
      </c>
      <c r="D20" s="20">
        <v>125872</v>
      </c>
      <c r="E20" s="20">
        <v>63</v>
      </c>
      <c r="F20" s="20">
        <v>234</v>
      </c>
      <c r="G20" s="20">
        <v>26911</v>
      </c>
      <c r="H20" s="20">
        <v>490</v>
      </c>
      <c r="I20" s="20">
        <v>74</v>
      </c>
      <c r="J20" s="20">
        <v>3</v>
      </c>
      <c r="K20" s="21" t="s">
        <v>42</v>
      </c>
    </row>
    <row r="21" spans="1:11" s="4" customFormat="1" ht="14.25" customHeight="1" x14ac:dyDescent="0.2">
      <c r="A21" s="19" t="s">
        <v>26</v>
      </c>
      <c r="B21" s="6">
        <v>73223</v>
      </c>
      <c r="C21" s="39">
        <f>B21/B11*100</f>
        <v>2.5315199699078845</v>
      </c>
      <c r="D21" s="20">
        <v>50383</v>
      </c>
      <c r="E21" s="20">
        <v>25</v>
      </c>
      <c r="F21" s="20">
        <v>179</v>
      </c>
      <c r="G21" s="20">
        <v>19537</v>
      </c>
      <c r="H21" s="20">
        <v>903</v>
      </c>
      <c r="I21" s="20">
        <v>50</v>
      </c>
      <c r="J21" s="20">
        <v>8</v>
      </c>
      <c r="K21" s="21" t="s">
        <v>43</v>
      </c>
    </row>
    <row r="22" spans="1:11" s="4" customFormat="1" ht="14.25" customHeight="1" x14ac:dyDescent="0.2">
      <c r="A22" s="19" t="s">
        <v>28</v>
      </c>
      <c r="B22" s="6">
        <v>15281</v>
      </c>
      <c r="C22" s="39">
        <f>B22/B11*100</f>
        <v>0.52830608770690057</v>
      </c>
      <c r="D22" s="20">
        <v>7143</v>
      </c>
      <c r="E22" s="20">
        <v>57</v>
      </c>
      <c r="F22" s="20">
        <v>3950</v>
      </c>
      <c r="G22" s="20">
        <v>3547</v>
      </c>
      <c r="H22" s="20">
        <v>1176</v>
      </c>
      <c r="I22" s="20">
        <v>32</v>
      </c>
      <c r="J22" s="24" t="s">
        <v>74</v>
      </c>
      <c r="K22" s="21" t="s">
        <v>44</v>
      </c>
    </row>
    <row r="23" spans="1:11" s="4" customFormat="1" ht="14.25" customHeight="1" x14ac:dyDescent="0.2">
      <c r="A23" s="19" t="s">
        <v>29</v>
      </c>
      <c r="B23" s="6">
        <v>176295</v>
      </c>
      <c r="C23" s="39">
        <f>B23/B11*100</f>
        <v>6.0950017493808026</v>
      </c>
      <c r="D23" s="20">
        <v>27765</v>
      </c>
      <c r="E23" s="20">
        <v>21</v>
      </c>
      <c r="F23" s="20">
        <v>134</v>
      </c>
      <c r="G23" s="20">
        <v>67648</v>
      </c>
      <c r="H23" s="20">
        <v>7671</v>
      </c>
      <c r="I23" s="20">
        <v>9322</v>
      </c>
      <c r="J23" s="20">
        <v>17</v>
      </c>
      <c r="K23" s="21" t="s">
        <v>45</v>
      </c>
    </row>
    <row r="24" spans="1:11" s="4" customFormat="1" ht="14.25" customHeight="1" x14ac:dyDescent="0.2">
      <c r="A24" s="19" t="s">
        <v>30</v>
      </c>
      <c r="B24" s="6">
        <v>386236</v>
      </c>
      <c r="C24" s="39">
        <f>B24/B11*100</f>
        <v>13.353238013975686</v>
      </c>
      <c r="D24" s="20">
        <v>260161</v>
      </c>
      <c r="E24" s="20">
        <v>57</v>
      </c>
      <c r="F24" s="20">
        <v>41706</v>
      </c>
      <c r="G24" s="20">
        <v>76455</v>
      </c>
      <c r="H24" s="20">
        <v>3714</v>
      </c>
      <c r="I24" s="20">
        <v>367</v>
      </c>
      <c r="J24" s="20">
        <v>38</v>
      </c>
      <c r="K24" s="21" t="s">
        <v>46</v>
      </c>
    </row>
    <row r="25" spans="1:11" s="4" customFormat="1" ht="14.25" customHeight="1" x14ac:dyDescent="0.2">
      <c r="A25" s="19" t="s">
        <v>31</v>
      </c>
      <c r="B25" s="6">
        <v>61195</v>
      </c>
      <c r="C25" s="39">
        <f>B25/B11*100</f>
        <v>2.1156790155895413</v>
      </c>
      <c r="D25" s="20">
        <v>45085</v>
      </c>
      <c r="E25" s="20">
        <v>21</v>
      </c>
      <c r="F25" s="20">
        <v>184</v>
      </c>
      <c r="G25" s="20">
        <v>14350</v>
      </c>
      <c r="H25" s="20">
        <v>673</v>
      </c>
      <c r="I25" s="20">
        <v>203</v>
      </c>
      <c r="J25" s="20">
        <v>5</v>
      </c>
      <c r="K25" s="21" t="s">
        <v>47</v>
      </c>
    </row>
    <row r="26" spans="1:11" s="4" customFormat="1" ht="24" customHeight="1" x14ac:dyDescent="0.2">
      <c r="A26" s="19" t="s">
        <v>62</v>
      </c>
      <c r="B26" s="6">
        <v>15749</v>
      </c>
      <c r="C26" s="39">
        <f>B26/B11*100</f>
        <v>0.5444861314898225</v>
      </c>
      <c r="D26" s="20">
        <v>119</v>
      </c>
      <c r="E26" s="24" t="s">
        <v>74</v>
      </c>
      <c r="F26" s="20">
        <v>4</v>
      </c>
      <c r="G26" s="20">
        <v>23</v>
      </c>
      <c r="H26" s="20">
        <v>7</v>
      </c>
      <c r="I26" s="24" t="s">
        <v>74</v>
      </c>
      <c r="J26" s="20">
        <v>1</v>
      </c>
      <c r="K26" s="22" t="s">
        <v>55</v>
      </c>
    </row>
    <row r="27" spans="1:11" s="4" customFormat="1" ht="14.25" customHeight="1" x14ac:dyDescent="0.2">
      <c r="A27" s="19" t="s">
        <v>33</v>
      </c>
      <c r="B27" s="6">
        <v>51272</v>
      </c>
      <c r="C27" s="39">
        <f>B27/B11*100</f>
        <v>1.7726136855512209</v>
      </c>
      <c r="D27" s="20">
        <v>34890</v>
      </c>
      <c r="E27" s="20">
        <v>5</v>
      </c>
      <c r="F27" s="20">
        <v>54</v>
      </c>
      <c r="G27" s="20">
        <v>4736</v>
      </c>
      <c r="H27" s="20">
        <v>89</v>
      </c>
      <c r="I27" s="20">
        <v>14</v>
      </c>
      <c r="J27" s="24" t="s">
        <v>74</v>
      </c>
      <c r="K27" s="21" t="s">
        <v>48</v>
      </c>
    </row>
    <row r="28" spans="1:11" s="4" customFormat="1" ht="14.25" customHeight="1" x14ac:dyDescent="0.2">
      <c r="A28" s="19" t="s">
        <v>32</v>
      </c>
      <c r="B28" s="6">
        <v>34516</v>
      </c>
      <c r="C28" s="39">
        <f>B28/B11*100</f>
        <v>1.1933128017336156</v>
      </c>
      <c r="D28" s="20">
        <v>4371</v>
      </c>
      <c r="E28" s="20">
        <v>1</v>
      </c>
      <c r="F28" s="20">
        <v>16641</v>
      </c>
      <c r="G28" s="20">
        <v>11033</v>
      </c>
      <c r="H28" s="20">
        <v>211</v>
      </c>
      <c r="I28" s="20">
        <v>17</v>
      </c>
      <c r="J28" s="20">
        <v>3</v>
      </c>
      <c r="K28" s="21" t="s">
        <v>49</v>
      </c>
    </row>
    <row r="29" spans="1:11" s="4" customFormat="1" ht="14.25" customHeight="1" x14ac:dyDescent="0.2">
      <c r="A29" s="19" t="s">
        <v>34</v>
      </c>
      <c r="B29" s="6">
        <v>76126</v>
      </c>
      <c r="C29" s="39">
        <f>B29/B11*100</f>
        <v>2.6318846432023766</v>
      </c>
      <c r="D29" s="20">
        <v>34581</v>
      </c>
      <c r="E29" s="20">
        <v>15</v>
      </c>
      <c r="F29" s="20">
        <v>1127</v>
      </c>
      <c r="G29" s="20">
        <v>4995</v>
      </c>
      <c r="H29" s="20">
        <v>391</v>
      </c>
      <c r="I29" s="20">
        <v>27</v>
      </c>
      <c r="J29" s="20">
        <v>2</v>
      </c>
      <c r="K29" s="21" t="s">
        <v>50</v>
      </c>
    </row>
    <row r="30" spans="1:11" s="4" customFormat="1" ht="14.25" customHeight="1" x14ac:dyDescent="0.2">
      <c r="A30" s="19" t="s">
        <v>35</v>
      </c>
      <c r="B30" s="6">
        <v>240556</v>
      </c>
      <c r="C30" s="39">
        <f>B30/B11*100</f>
        <v>8.3166807953943565</v>
      </c>
      <c r="D30" s="20">
        <v>138962</v>
      </c>
      <c r="E30" s="20">
        <v>13</v>
      </c>
      <c r="F30" s="20">
        <v>181</v>
      </c>
      <c r="G30" s="20">
        <v>4601</v>
      </c>
      <c r="H30" s="20">
        <v>58</v>
      </c>
      <c r="I30" s="20">
        <v>34</v>
      </c>
      <c r="J30" s="20">
        <v>3</v>
      </c>
      <c r="K30" s="21" t="s">
        <v>51</v>
      </c>
    </row>
    <row r="31" spans="1:11" s="4" customFormat="1" ht="44.5" customHeight="1" x14ac:dyDescent="0.2">
      <c r="A31" s="19" t="s">
        <v>63</v>
      </c>
      <c r="B31" s="8" t="s">
        <v>74</v>
      </c>
      <c r="C31" s="38" t="s">
        <v>74</v>
      </c>
      <c r="D31" s="8" t="s">
        <v>74</v>
      </c>
      <c r="E31" s="8" t="s">
        <v>74</v>
      </c>
      <c r="F31" s="7" t="s">
        <v>74</v>
      </c>
      <c r="G31" s="26" t="s">
        <v>74</v>
      </c>
      <c r="H31" s="24" t="s">
        <v>74</v>
      </c>
      <c r="I31" s="24" t="s">
        <v>74</v>
      </c>
      <c r="J31" s="23" t="s">
        <v>74</v>
      </c>
      <c r="K31" s="22" t="s">
        <v>56</v>
      </c>
    </row>
    <row r="32" spans="1:11" s="4" customFormat="1" ht="24" customHeight="1" x14ac:dyDescent="0.2">
      <c r="A32" s="19" t="s">
        <v>64</v>
      </c>
      <c r="B32" s="6">
        <v>60</v>
      </c>
      <c r="C32" s="8" t="s">
        <v>74</v>
      </c>
      <c r="D32" s="8" t="s">
        <v>74</v>
      </c>
      <c r="E32" s="8" t="s">
        <v>74</v>
      </c>
      <c r="F32" s="7" t="s">
        <v>74</v>
      </c>
      <c r="G32" s="26" t="s">
        <v>74</v>
      </c>
      <c r="H32" s="24" t="s">
        <v>74</v>
      </c>
      <c r="I32" s="24" t="s">
        <v>74</v>
      </c>
      <c r="J32" s="23" t="s">
        <v>74</v>
      </c>
      <c r="K32" s="22" t="s">
        <v>57</v>
      </c>
    </row>
    <row r="33" spans="1:11" s="27" customFormat="1" ht="14.25" customHeight="1" x14ac:dyDescent="0.25">
      <c r="A33" s="19" t="s">
        <v>58</v>
      </c>
      <c r="B33" s="6">
        <v>91724</v>
      </c>
      <c r="C33" s="39">
        <f>B33/B11*100</f>
        <v>3.1711502904801874</v>
      </c>
      <c r="D33" s="6">
        <v>79377</v>
      </c>
      <c r="E33" s="6">
        <v>4</v>
      </c>
      <c r="F33" s="6">
        <v>19</v>
      </c>
      <c r="G33" s="6">
        <v>9743</v>
      </c>
      <c r="H33" s="6">
        <v>262</v>
      </c>
      <c r="I33" s="6">
        <v>21</v>
      </c>
      <c r="J33" s="9" t="s">
        <v>74</v>
      </c>
      <c r="K33" s="37" t="s">
        <v>73</v>
      </c>
    </row>
    <row r="34" spans="1:11" s="27" customFormat="1" x14ac:dyDescent="0.25">
      <c r="A34" s="28"/>
      <c r="J34" s="36"/>
    </row>
    <row r="35" spans="1:11" s="27" customFormat="1" x14ac:dyDescent="0.25">
      <c r="A35" s="28"/>
    </row>
    <row r="36" spans="1:11" x14ac:dyDescent="0.25">
      <c r="B36" s="41"/>
      <c r="C36" s="41"/>
      <c r="D36" s="41"/>
      <c r="E36" s="41"/>
      <c r="F36" s="41"/>
      <c r="G36" s="41"/>
      <c r="H36" s="41"/>
      <c r="I36" s="41"/>
      <c r="J36" s="41"/>
    </row>
    <row r="39" spans="1:11" x14ac:dyDescent="0.25">
      <c r="K39" s="29"/>
    </row>
  </sheetData>
  <mergeCells count="23">
    <mergeCell ref="C8:C10"/>
    <mergeCell ref="K4:K10"/>
    <mergeCell ref="J6:J7"/>
    <mergeCell ref="E7:F7"/>
    <mergeCell ref="E6:F6"/>
    <mergeCell ref="G8:G9"/>
    <mergeCell ref="H8:H9"/>
    <mergeCell ref="A4:A10"/>
    <mergeCell ref="I6:I7"/>
    <mergeCell ref="G6:H6"/>
    <mergeCell ref="D5:F5"/>
    <mergeCell ref="G5:J5"/>
    <mergeCell ref="B4:C6"/>
    <mergeCell ref="D4:F4"/>
    <mergeCell ref="G4:J4"/>
    <mergeCell ref="B7:C7"/>
    <mergeCell ref="G7:H7"/>
    <mergeCell ref="J8:J10"/>
    <mergeCell ref="E8:F8"/>
    <mergeCell ref="D8:D10"/>
    <mergeCell ref="D6:D7"/>
    <mergeCell ref="I8:I10"/>
    <mergeCell ref="B8:B9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2020-11-11T07:33:55Z</cp:lastPrinted>
  <dcterms:created xsi:type="dcterms:W3CDTF">2008-01-09T14:29:51Z</dcterms:created>
  <dcterms:modified xsi:type="dcterms:W3CDTF">2020-11-11T07:34:41Z</dcterms:modified>
</cp:coreProperties>
</file>