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1_DISK_13012020\Bulletin\1Q2021\"/>
    </mc:Choice>
  </mc:AlternateContent>
  <bookViews>
    <workbookView xWindow="15720" yWindow="60" windowWidth="12990" windowHeight="12795"/>
  </bookViews>
  <sheets>
    <sheet name="Tab. N 4" sheetId="1" r:id="rId1"/>
  </sheets>
  <calcPr calcId="162913"/>
</workbook>
</file>

<file path=xl/calcChain.xml><?xml version="1.0" encoding="utf-8"?>
<calcChain xmlns="http://schemas.openxmlformats.org/spreadsheetml/2006/main">
  <c r="C6" i="1" l="1"/>
  <c r="D6" i="1"/>
  <c r="E6" i="1"/>
  <c r="H6" i="1" s="1"/>
  <c r="I6" i="1" s="1"/>
  <c r="F6" i="1"/>
  <c r="G6" i="1"/>
  <c r="B6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8" i="1"/>
</calcChain>
</file>

<file path=xl/sharedStrings.xml><?xml version="1.0" encoding="utf-8"?>
<sst xmlns="http://schemas.openxmlformats.org/spreadsheetml/2006/main" count="37" uniqueCount="33">
  <si>
    <t>Hosté</t>
  </si>
  <si>
    <t xml:space="preserve">Přenocování </t>
  </si>
  <si>
    <t xml:space="preserve">celkem </t>
  </si>
  <si>
    <t>Průměrný 
počet 
přeno-
cování</t>
  </si>
  <si>
    <t xml:space="preserve">Průměrná 
doba 
pobytu 
(dny) </t>
  </si>
  <si>
    <t>v tom</t>
  </si>
  <si>
    <t>rezidenti</t>
  </si>
  <si>
    <t>nerezidenti</t>
  </si>
  <si>
    <t>Hlavní město Praha</t>
  </si>
  <si>
    <t>Praha 1</t>
  </si>
  <si>
    <t>Praha 11</t>
  </si>
  <si>
    <t>Praha 12</t>
  </si>
  <si>
    <t>Praha 14</t>
  </si>
  <si>
    <t>Praha 17</t>
  </si>
  <si>
    <t>Praha 2</t>
  </si>
  <si>
    <t>Praha 20</t>
  </si>
  <si>
    <t>Praha 21</t>
  </si>
  <si>
    <t>Praha 22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</si>
  <si>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</si>
  <si>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</si>
  <si>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</si>
  <si>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</si>
  <si>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</si>
  <si>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</si>
  <si>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</si>
  <si>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</si>
  <si>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13</t>
  </si>
  <si>
    <t>Praha 15</t>
  </si>
  <si>
    <t>Praha 16</t>
  </si>
  <si>
    <t>Praha 18</t>
  </si>
  <si>
    <t>Praha 19</t>
  </si>
  <si>
    <t>v tom městské části:</t>
  </si>
  <si>
    <t>Tab. N.4 Návštěvnost hromadných ubytovacích zařízení v kraji hl. m. Praha podle 22 správních obvodů v roce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</si>
</sst>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9" formatCode="#,##0.0_ ;\-#,##0.0\ "/>
  </numFmts>
  <fonts count="7" x14ac:knownFonts="1">
    <font>
      <sz val="10"/>
      <name val="Arial CE"/>
      <charset val="238"/>
    </font>
    <font>
      <sz val="8"/>
      <name val="Arial"/>
      <family val="2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left" indent="1"/>
    </xf>
    <xf numFmtId="0" fontId="4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0" xfId="0" applyNumberFormat="1" applyFont="1"/>
    <xf numFmtId="0" fontId="5" fillId="0" borderId="0" xfId="0" applyFont="1"/>
    <xf numFmtId="0" fontId="5" fillId="0" borderId="0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9" fontId="4" fillId="0" borderId="0" xfId="0" applyNumberFormat="1" applyFont="1" applyBorder="1" applyAlignment="1">
      <alignment horizontal="right" vertical="center" wrapText="1"/>
    </xf>
    <xf numFmtId="169" fontId="5" fillId="0" borderId="0" xfId="0" applyNumberFormat="1" applyFont="1"/>
    <xf numFmtId="169" fontId="1" fillId="0" borderId="0" xfId="0" applyNumberFormat="1" applyFont="1"/>
    <xf numFmtId="0" fontId="6" fillId="0" borderId="0" xfId="0" applyFont="1" applyBorder="1"/>
    <xf numFmtId="164" fontId="5" fillId="0" borderId="9" xfId="0" applyNumberFormat="1" applyFont="1" applyBorder="1"/>
    <xf numFmtId="169" fontId="4" fillId="0" borderId="9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/>
    <xf numFmtId="169" fontId="4" fillId="0" borderId="1" xfId="0" applyNumberFormat="1" applyFont="1" applyBorder="1" applyAlignment="1">
      <alignment horizontal="right" vertical="center" wrapText="1"/>
    </xf>
    <xf numFmtId="169" fontId="1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I30"/>
  <sheetViews>
    <sheetView tabSelected="1" zoomScaleNormal="100" workbookViewId="0">
      <selection sqref="A1:I1"/>
    </sheetView>
  </sheetViews>
  <sheetFormatPr defaultRowHeight="11.25" x14ac:dyDescent="0.2"/>
  <cols>
    <col min="1" max="1" width="15.7109375" style="1" customWidth="1"/>
    <col min="2" max="2" width="8.85546875" style="1" customWidth="1"/>
    <col min="3" max="4" width="8.7109375" style="1" customWidth="1"/>
    <col min="5" max="5" width="9.5703125" style="1" customWidth="1"/>
    <col min="6" max="6" width="8.85546875" style="1" customWidth="1"/>
    <col min="7" max="7" width="9.5703125" style="1" customWidth="1"/>
    <col min="8" max="9" width="7.42578125" style="1" customWidth="1"/>
    <col min="10" max="16384" width="9.140625" style="3"/>
  </cols>
  <sheetData>
    <row r="1" spans="1:9" s="1" customFormat="1" ht="25.5" customHeight="1" x14ac:dyDescent="0.2">
      <c r="A1" s="12" t="s">
        <v>32</v>
      </c>
      <c r="B1" s="13"/>
      <c r="C1" s="13"/>
      <c r="D1" s="13"/>
      <c r="E1" s="13"/>
      <c r="F1" s="13"/>
      <c r="G1" s="13"/>
      <c r="H1" s="13"/>
      <c r="I1" s="13"/>
    </row>
    <row r="2" spans="1:9" ht="12.6" customHeight="1" thickBot="1" x14ac:dyDescent="0.25"/>
    <row r="3" spans="1:9" ht="15" customHeight="1" x14ac:dyDescent="0.2">
      <c r="A3" s="9"/>
      <c r="B3" s="14" t="s">
        <v>0</v>
      </c>
      <c r="C3" s="15"/>
      <c r="D3" s="15"/>
      <c r="E3" s="14" t="s">
        <v>1</v>
      </c>
      <c r="F3" s="15"/>
      <c r="G3" s="15"/>
      <c r="H3" s="16" t="s">
        <v>3</v>
      </c>
      <c r="I3" s="19" t="s">
        <v>4</v>
      </c>
    </row>
    <row r="4" spans="1:9" ht="12.75" customHeight="1" x14ac:dyDescent="0.2">
      <c r="A4" s="10"/>
      <c r="B4" s="22" t="s">
        <v>2</v>
      </c>
      <c r="C4" s="24" t="s">
        <v>5</v>
      </c>
      <c r="D4" s="25"/>
      <c r="E4" s="22" t="s">
        <v>2</v>
      </c>
      <c r="F4" s="24" t="s">
        <v>5</v>
      </c>
      <c r="G4" s="25"/>
      <c r="H4" s="17"/>
      <c r="I4" s="20"/>
    </row>
    <row r="5" spans="1:9" ht="20.25" customHeight="1" thickBot="1" x14ac:dyDescent="0.25">
      <c r="A5" s="11"/>
      <c r="B5" s="23"/>
      <c r="C5" s="4" t="s">
        <v>6</v>
      </c>
      <c r="D5" s="4" t="s">
        <v>7</v>
      </c>
      <c r="E5" s="23"/>
      <c r="F5" s="4" t="s">
        <v>6</v>
      </c>
      <c r="G5" s="5" t="s">
        <v>7</v>
      </c>
      <c r="H5" s="18"/>
      <c r="I5" s="21"/>
    </row>
    <row r="6" spans="1:9" s="7" customFormat="1" ht="15" customHeight="1" x14ac:dyDescent="0.2">
      <c r="A6" s="29" t="s">
        <v>8</v>
      </c>
      <c r="B6" s="30">
        <f>SUM(B8:B29)</f>
        <v>2182443</v>
      </c>
      <c r="C6" s="30">
        <f t="shared" ref="C6:I6" si="0">SUM(C8:C29)</f>
        <v>728913</v>
      </c>
      <c r="D6" s="30">
        <f t="shared" si="0"/>
        <v>1453530</v>
      </c>
      <c r="E6" s="30">
        <f t="shared" si="0"/>
        <v>4903295</v>
      </c>
      <c r="F6" s="30">
        <f t="shared" si="0"/>
        <v>1351953</v>
      </c>
      <c r="G6" s="30">
        <f t="shared" si="0"/>
        <v>3551342</v>
      </c>
      <c r="H6" s="31">
        <f>E6/B6</f>
        <v>2.2467001429132401</v>
      </c>
      <c r="I6" s="26">
        <f>H6+1</f>
        <v>3.2467001429132401</v>
      </c>
    </row>
    <row r="7" spans="1:9" s="7" customFormat="1" ht="12.75" customHeight="1" x14ac:dyDescent="0.2">
      <c r="A7" s="8" t="s">
        <v>31</v>
      </c>
      <c r="B7" s="32"/>
      <c r="C7" s="32"/>
      <c r="D7" s="32"/>
      <c r="E7" s="32"/>
      <c r="F7" s="32"/>
      <c r="G7" s="32"/>
      <c r="H7" s="33"/>
      <c r="I7" s="27"/>
    </row>
    <row r="8" spans="1:9" ht="15" customHeight="1" x14ac:dyDescent="0.2">
      <c r="A8" s="2" t="s">
        <v>9</v>
      </c>
      <c r="B8" s="32">
        <v>854661</v>
      </c>
      <c r="C8" s="32">
        <v>193246</v>
      </c>
      <c r="D8" s="32">
        <v>661415</v>
      </c>
      <c r="E8" s="32">
        <v>1955326</v>
      </c>
      <c r="F8" s="32">
        <v>330306</v>
      </c>
      <c r="G8" s="32">
        <v>1625020</v>
      </c>
      <c r="H8" s="34">
        <v>2.2878381018999998</v>
      </c>
      <c r="I8" s="28">
        <f>H8+1</f>
        <v>3.2878381018999998</v>
      </c>
    </row>
    <row r="9" spans="1:9" ht="12.75" customHeight="1" x14ac:dyDescent="0.2">
      <c r="A9" s="2" t="s">
        <v>14</v>
      </c>
      <c r="B9" s="32">
        <v>195626</v>
      </c>
      <c r="C9" s="32">
        <v>54434</v>
      </c>
      <c r="D9" s="32">
        <v>141192</v>
      </c>
      <c r="E9" s="32">
        <v>482478</v>
      </c>
      <c r="F9" s="32">
        <v>106565</v>
      </c>
      <c r="G9" s="32">
        <v>375913</v>
      </c>
      <c r="H9" s="34">
        <v>2.4663286065999999</v>
      </c>
      <c r="I9" s="28">
        <f t="shared" ref="I9:I29" si="1">H9+1</f>
        <v>3.4663286065999999</v>
      </c>
    </row>
    <row r="10" spans="1:9" ht="12.75" customHeight="1" x14ac:dyDescent="0.2">
      <c r="A10" s="2" t="s">
        <v>18</v>
      </c>
      <c r="B10" s="32">
        <v>154945</v>
      </c>
      <c r="C10" s="32">
        <v>66376</v>
      </c>
      <c r="D10" s="32">
        <v>88569</v>
      </c>
      <c r="E10" s="32">
        <v>343601</v>
      </c>
      <c r="F10" s="32">
        <v>119674</v>
      </c>
      <c r="G10" s="32">
        <v>223927</v>
      </c>
      <c r="H10" s="34">
        <v>2.2175675240000001</v>
      </c>
      <c r="I10" s="28">
        <f t="shared" si="1"/>
        <v>3.2175675240000001</v>
      </c>
    </row>
    <row r="11" spans="1:9" ht="12.75" customHeight="1" x14ac:dyDescent="0.2">
      <c r="A11" s="2" t="s">
        <v>19</v>
      </c>
      <c r="B11" s="32">
        <v>133231</v>
      </c>
      <c r="C11" s="32">
        <v>61655</v>
      </c>
      <c r="D11" s="32">
        <v>71576</v>
      </c>
      <c r="E11" s="32">
        <v>292229</v>
      </c>
      <c r="F11" s="32">
        <v>118097</v>
      </c>
      <c r="G11" s="32">
        <v>174132</v>
      </c>
      <c r="H11" s="34">
        <v>2.1934009352000001</v>
      </c>
      <c r="I11" s="28">
        <f t="shared" si="1"/>
        <v>3.1934009352000001</v>
      </c>
    </row>
    <row r="12" spans="1:9" ht="12.75" customHeight="1" x14ac:dyDescent="0.2">
      <c r="A12" s="2" t="s">
        <v>20</v>
      </c>
      <c r="B12" s="32">
        <v>143234</v>
      </c>
      <c r="C12" s="32">
        <v>47432</v>
      </c>
      <c r="D12" s="32">
        <v>95802</v>
      </c>
      <c r="E12" s="32">
        <v>320894</v>
      </c>
      <c r="F12" s="32">
        <v>91579</v>
      </c>
      <c r="G12" s="32">
        <v>229315</v>
      </c>
      <c r="H12" s="34">
        <v>2.2403479621</v>
      </c>
      <c r="I12" s="28">
        <f t="shared" si="1"/>
        <v>3.2403479621</v>
      </c>
    </row>
    <row r="13" spans="1:9" ht="12.75" customHeight="1" x14ac:dyDescent="0.2">
      <c r="A13" s="2" t="s">
        <v>21</v>
      </c>
      <c r="B13" s="32">
        <v>152390</v>
      </c>
      <c r="C13" s="32">
        <v>62949</v>
      </c>
      <c r="D13" s="32">
        <v>89441</v>
      </c>
      <c r="E13" s="32">
        <v>329951</v>
      </c>
      <c r="F13" s="32">
        <v>124413</v>
      </c>
      <c r="G13" s="32">
        <v>205538</v>
      </c>
      <c r="H13" s="34">
        <v>2.1651748801999999</v>
      </c>
      <c r="I13" s="28">
        <f t="shared" si="1"/>
        <v>3.1651748801999999</v>
      </c>
    </row>
    <row r="14" spans="1:9" ht="12.75" customHeight="1" x14ac:dyDescent="0.2">
      <c r="A14" s="2" t="s">
        <v>22</v>
      </c>
      <c r="B14" s="32">
        <v>62067</v>
      </c>
      <c r="C14" s="32">
        <v>26178</v>
      </c>
      <c r="D14" s="32">
        <v>35889</v>
      </c>
      <c r="E14" s="32">
        <v>139885</v>
      </c>
      <c r="F14" s="32">
        <v>47969</v>
      </c>
      <c r="G14" s="32">
        <v>91916</v>
      </c>
      <c r="H14" s="34">
        <v>2.2537741473000001</v>
      </c>
      <c r="I14" s="28">
        <f t="shared" si="1"/>
        <v>3.2537741473000001</v>
      </c>
    </row>
    <row r="15" spans="1:9" ht="12.75" customHeight="1" x14ac:dyDescent="0.2">
      <c r="A15" s="2" t="s">
        <v>23</v>
      </c>
      <c r="B15" s="32">
        <v>161011</v>
      </c>
      <c r="C15" s="32">
        <v>56352</v>
      </c>
      <c r="D15" s="32">
        <v>104659</v>
      </c>
      <c r="E15" s="32">
        <v>340338</v>
      </c>
      <c r="F15" s="32">
        <v>105214</v>
      </c>
      <c r="G15" s="32">
        <v>235124</v>
      </c>
      <c r="H15" s="34">
        <v>2.1137562029999999</v>
      </c>
      <c r="I15" s="28">
        <f t="shared" si="1"/>
        <v>3.1137562029999999</v>
      </c>
    </row>
    <row r="16" spans="1:9" ht="12.75" customHeight="1" x14ac:dyDescent="0.2">
      <c r="A16" s="2" t="s">
        <v>24</v>
      </c>
      <c r="B16" s="32">
        <v>118277</v>
      </c>
      <c r="C16" s="32">
        <v>58214</v>
      </c>
      <c r="D16" s="32">
        <v>60063</v>
      </c>
      <c r="E16" s="32">
        <v>257736</v>
      </c>
      <c r="F16" s="32">
        <v>113328</v>
      </c>
      <c r="G16" s="32">
        <v>144408</v>
      </c>
      <c r="H16" s="34">
        <v>2.1790880729</v>
      </c>
      <c r="I16" s="28">
        <f t="shared" si="1"/>
        <v>3.1790880729</v>
      </c>
    </row>
    <row r="17" spans="1:9" ht="12.75" customHeight="1" x14ac:dyDescent="0.2">
      <c r="A17" s="2" t="s">
        <v>25</v>
      </c>
      <c r="B17" s="32">
        <v>84587</v>
      </c>
      <c r="C17" s="32">
        <v>33499</v>
      </c>
      <c r="D17" s="32">
        <v>51088</v>
      </c>
      <c r="E17" s="32">
        <v>179776</v>
      </c>
      <c r="F17" s="32">
        <v>62757</v>
      </c>
      <c r="G17" s="32">
        <v>117019</v>
      </c>
      <c r="H17" s="34">
        <v>2.1253384089999998</v>
      </c>
      <c r="I17" s="28">
        <f t="shared" si="1"/>
        <v>3.1253384089999998</v>
      </c>
    </row>
    <row r="18" spans="1:9" ht="12.75" customHeight="1" x14ac:dyDescent="0.2">
      <c r="A18" s="2" t="s">
        <v>10</v>
      </c>
      <c r="B18" s="32">
        <v>40611</v>
      </c>
      <c r="C18" s="32">
        <v>20250</v>
      </c>
      <c r="D18" s="32">
        <v>20361</v>
      </c>
      <c r="E18" s="32">
        <v>87397</v>
      </c>
      <c r="F18" s="32">
        <v>42294</v>
      </c>
      <c r="G18" s="32">
        <v>45103</v>
      </c>
      <c r="H18" s="34">
        <v>2.1520523996000001</v>
      </c>
      <c r="I18" s="28">
        <f t="shared" si="1"/>
        <v>3.1520523996000001</v>
      </c>
    </row>
    <row r="19" spans="1:9" ht="12.75" customHeight="1" x14ac:dyDescent="0.2">
      <c r="A19" s="2" t="s">
        <v>11</v>
      </c>
      <c r="B19" s="32">
        <v>9926</v>
      </c>
      <c r="C19" s="32">
        <v>3891</v>
      </c>
      <c r="D19" s="32">
        <v>6035</v>
      </c>
      <c r="E19" s="32">
        <v>21868</v>
      </c>
      <c r="F19" s="32">
        <v>6888</v>
      </c>
      <c r="G19" s="32">
        <v>14980</v>
      </c>
      <c r="H19" s="34">
        <v>2.2031029619</v>
      </c>
      <c r="I19" s="28">
        <f t="shared" si="1"/>
        <v>3.2031029619</v>
      </c>
    </row>
    <row r="20" spans="1:9" ht="12.75" customHeight="1" x14ac:dyDescent="0.2">
      <c r="A20" s="2" t="s">
        <v>26</v>
      </c>
      <c r="B20" s="32">
        <v>6418</v>
      </c>
      <c r="C20" s="32">
        <v>3861</v>
      </c>
      <c r="D20" s="32">
        <v>2557</v>
      </c>
      <c r="E20" s="32">
        <v>12108</v>
      </c>
      <c r="F20" s="32">
        <v>6268</v>
      </c>
      <c r="G20" s="32">
        <v>5840</v>
      </c>
      <c r="H20" s="34">
        <v>1.8865690246</v>
      </c>
      <c r="I20" s="28">
        <f t="shared" si="1"/>
        <v>2.8865690246</v>
      </c>
    </row>
    <row r="21" spans="1:9" ht="12.75" customHeight="1" x14ac:dyDescent="0.2">
      <c r="A21" s="2" t="s">
        <v>12</v>
      </c>
      <c r="B21" s="32">
        <v>16310</v>
      </c>
      <c r="C21" s="32">
        <v>10606</v>
      </c>
      <c r="D21" s="32">
        <v>5704</v>
      </c>
      <c r="E21" s="32">
        <v>35642</v>
      </c>
      <c r="F21" s="32">
        <v>18487</v>
      </c>
      <c r="G21" s="32">
        <v>17155</v>
      </c>
      <c r="H21" s="34">
        <v>2.1852851011999999</v>
      </c>
      <c r="I21" s="28">
        <f t="shared" si="1"/>
        <v>3.1852851011999999</v>
      </c>
    </row>
    <row r="22" spans="1:9" ht="12.75" customHeight="1" x14ac:dyDescent="0.2">
      <c r="A22" s="2" t="s">
        <v>27</v>
      </c>
      <c r="B22" s="32">
        <v>8259</v>
      </c>
      <c r="C22" s="32">
        <v>5725</v>
      </c>
      <c r="D22" s="32">
        <v>2534</v>
      </c>
      <c r="E22" s="32">
        <v>16150</v>
      </c>
      <c r="F22" s="32">
        <v>10161</v>
      </c>
      <c r="G22" s="32">
        <v>5989</v>
      </c>
      <c r="H22" s="34">
        <v>1.9554425474999999</v>
      </c>
      <c r="I22" s="28">
        <f t="shared" si="1"/>
        <v>2.9554425474999997</v>
      </c>
    </row>
    <row r="23" spans="1:9" ht="12.75" customHeight="1" x14ac:dyDescent="0.2">
      <c r="A23" s="2" t="s">
        <v>28</v>
      </c>
      <c r="B23" s="32">
        <v>5891</v>
      </c>
      <c r="C23" s="32">
        <v>5070</v>
      </c>
      <c r="D23" s="32">
        <v>821</v>
      </c>
      <c r="E23" s="32">
        <v>11285</v>
      </c>
      <c r="F23" s="32">
        <v>9274</v>
      </c>
      <c r="G23" s="32">
        <v>2011</v>
      </c>
      <c r="H23" s="34">
        <v>1.915634018</v>
      </c>
      <c r="I23" s="28">
        <f t="shared" si="1"/>
        <v>2.915634018</v>
      </c>
    </row>
    <row r="24" spans="1:9" ht="12.75" customHeight="1" x14ac:dyDescent="0.2">
      <c r="A24" s="2" t="s">
        <v>13</v>
      </c>
      <c r="B24" s="32">
        <v>6127</v>
      </c>
      <c r="C24" s="32">
        <v>1192</v>
      </c>
      <c r="D24" s="32">
        <v>4935</v>
      </c>
      <c r="E24" s="32">
        <v>10915</v>
      </c>
      <c r="F24" s="32">
        <v>2189</v>
      </c>
      <c r="G24" s="32">
        <v>8726</v>
      </c>
      <c r="H24" s="34">
        <v>1.7814591153999999</v>
      </c>
      <c r="I24" s="28">
        <f t="shared" si="1"/>
        <v>2.7814591153999997</v>
      </c>
    </row>
    <row r="25" spans="1:9" ht="12.75" customHeight="1" x14ac:dyDescent="0.2">
      <c r="A25" s="2" t="s">
        <v>29</v>
      </c>
      <c r="B25" s="32">
        <v>12706</v>
      </c>
      <c r="C25" s="32">
        <v>6918</v>
      </c>
      <c r="D25" s="32">
        <v>5788</v>
      </c>
      <c r="E25" s="32">
        <v>29033</v>
      </c>
      <c r="F25" s="32">
        <v>13033</v>
      </c>
      <c r="G25" s="32">
        <v>16000</v>
      </c>
      <c r="H25" s="34">
        <v>2.2849834724</v>
      </c>
      <c r="I25" s="28">
        <f t="shared" si="1"/>
        <v>3.2849834724</v>
      </c>
    </row>
    <row r="26" spans="1:9" ht="12.75" customHeight="1" x14ac:dyDescent="0.2">
      <c r="A26" s="2" t="s">
        <v>30</v>
      </c>
      <c r="B26" s="32">
        <v>4206</v>
      </c>
      <c r="C26" s="32">
        <v>2566</v>
      </c>
      <c r="D26" s="32">
        <v>1640</v>
      </c>
      <c r="E26" s="32">
        <v>11116</v>
      </c>
      <c r="F26" s="32">
        <v>6481</v>
      </c>
      <c r="G26" s="32">
        <v>4635</v>
      </c>
      <c r="H26" s="34">
        <v>2.6428911079000001</v>
      </c>
      <c r="I26" s="28">
        <f t="shared" si="1"/>
        <v>3.6428911079000001</v>
      </c>
    </row>
    <row r="27" spans="1:9" ht="12.75" customHeight="1" x14ac:dyDescent="0.2">
      <c r="A27" s="2" t="s">
        <v>15</v>
      </c>
      <c r="B27" s="32">
        <v>4314</v>
      </c>
      <c r="C27" s="32">
        <v>3286</v>
      </c>
      <c r="D27" s="32">
        <v>1028</v>
      </c>
      <c r="E27" s="32">
        <v>10866</v>
      </c>
      <c r="F27" s="32">
        <v>8021</v>
      </c>
      <c r="G27" s="32">
        <v>2845</v>
      </c>
      <c r="H27" s="34">
        <v>2.5187760779000001</v>
      </c>
      <c r="I27" s="28">
        <f t="shared" si="1"/>
        <v>3.5187760779000001</v>
      </c>
    </row>
    <row r="28" spans="1:9" ht="12.75" customHeight="1" x14ac:dyDescent="0.2">
      <c r="A28" s="2" t="s">
        <v>16</v>
      </c>
      <c r="B28" s="32">
        <v>602</v>
      </c>
      <c r="C28" s="32">
        <v>357</v>
      </c>
      <c r="D28" s="32">
        <v>245</v>
      </c>
      <c r="E28" s="32">
        <v>1148</v>
      </c>
      <c r="F28" s="32">
        <v>749</v>
      </c>
      <c r="G28" s="32">
        <v>399</v>
      </c>
      <c r="H28" s="34">
        <v>1.9069767442000001</v>
      </c>
      <c r="I28" s="28">
        <f t="shared" si="1"/>
        <v>2.9069767442000001</v>
      </c>
    </row>
    <row r="29" spans="1:9" ht="12.75" customHeight="1" x14ac:dyDescent="0.2">
      <c r="A29" s="2" t="s">
        <v>17</v>
      </c>
      <c r="B29" s="32">
        <v>7044</v>
      </c>
      <c r="C29" s="32">
        <v>4856</v>
      </c>
      <c r="D29" s="32">
        <v>2188</v>
      </c>
      <c r="E29" s="32">
        <v>13553</v>
      </c>
      <c r="F29" s="32">
        <v>8206</v>
      </c>
      <c r="G29" s="32">
        <v>5347</v>
      </c>
      <c r="H29" s="34">
        <v>1.9240488359000001</v>
      </c>
      <c r="I29" s="28">
        <f t="shared" si="1"/>
        <v>2.9240488358999999</v>
      </c>
    </row>
    <row r="30" spans="1:9" ht="6" customHeight="1" x14ac:dyDescent="0.2">
      <c r="B30" s="6"/>
      <c r="C30" s="6"/>
      <c r="D30" s="6"/>
      <c r="E30" s="6"/>
      <c r="F30" s="6"/>
      <c r="G30" s="6"/>
    </row>
  </sheetData>
  <mergeCells count="10">
    <mergeCell ref="A3:A5"/>
    <mergeCell ref="A1:I1"/>
    <mergeCell ref="B3:D3"/>
    <mergeCell ref="E3:G3"/>
    <mergeCell ref="H3:H5"/>
    <mergeCell ref="I3:I5"/>
    <mergeCell ref="B4:B5"/>
    <mergeCell ref="C4:D4"/>
    <mergeCell ref="E4:E5"/>
    <mergeCell ref="F4:G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N 4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scholzeova</dc:creator>
  <cp:lastModifiedBy>podhorska6253</cp:lastModifiedBy>
  <cp:lastPrinted>2020-07-01T09:01:09Z</cp:lastPrinted>
  <dcterms:created xsi:type="dcterms:W3CDTF">2009-09-18T07:31:08Z</dcterms:created>
  <dcterms:modified xsi:type="dcterms:W3CDTF">2021-07-02T11:12:45Z</dcterms:modified>
</cp:coreProperties>
</file>