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karlandtova7414\6302\3_Informacni ekonomika\publikace\IE_x\DE_2021\06300621_eng\"/>
    </mc:Choice>
  </mc:AlternateContent>
  <bookViews>
    <workbookView xWindow="525" yWindow="135" windowWidth="20730" windowHeight="11700" tabRatio="897"/>
  </bookViews>
  <sheets>
    <sheet name="Content" sheetId="23017" r:id="rId1"/>
    <sheet name="Methodology" sheetId="23016" r:id="rId2"/>
    <sheet name="E1" sheetId="13" r:id="rId3"/>
    <sheet name="E2" sheetId="23030" r:id="rId4"/>
    <sheet name="E3" sheetId="23008" r:id="rId5"/>
    <sheet name="E4" sheetId="23032" r:id="rId6"/>
    <sheet name="E5" sheetId="23024" r:id="rId7"/>
    <sheet name="E6" sheetId="23025" r:id="rId8"/>
    <sheet name="E7" sheetId="22993" r:id="rId9"/>
    <sheet name="E8" sheetId="22994" r:id="rId10"/>
    <sheet name="E9" sheetId="22991" r:id="rId11"/>
    <sheet name="E10" sheetId="22992" r:id="rId12"/>
    <sheet name="E11" sheetId="22995" r:id="rId13"/>
    <sheet name="E12" sheetId="22996" r:id="rId14"/>
    <sheet name="E13" sheetId="22997" r:id="rId15"/>
    <sheet name="E14" sheetId="22998" r:id="rId16"/>
    <sheet name="E15" sheetId="23009" r:id="rId17"/>
    <sheet name="E16" sheetId="23010" r:id="rId18"/>
    <sheet name="E17" sheetId="23034" r:id="rId19"/>
    <sheet name="Source data" sheetId="23035" r:id="rId20"/>
  </sheets>
  <definedNames>
    <definedName name="_xlnm.Print_Area" localSheetId="2">'E1'!$A$1:$D$47</definedName>
    <definedName name="_xlnm.Print_Area" localSheetId="11">'E10'!$A$1:$D$46</definedName>
    <definedName name="_xlnm.Print_Area" localSheetId="12">'E11'!$A$1:$D$46</definedName>
    <definedName name="_xlnm.Print_Area" localSheetId="13">'E12'!$A$1:$D$45</definedName>
    <definedName name="_xlnm.Print_Area" localSheetId="14">'E13'!$A$1:$D$47</definedName>
    <definedName name="_xlnm.Print_Area" localSheetId="15">'E14'!$A$1:$D$48</definedName>
    <definedName name="_xlnm.Print_Area" localSheetId="16">'E15'!$A$1:$D$48</definedName>
    <definedName name="_xlnm.Print_Area" localSheetId="17">'E16'!$A$1:$D$48</definedName>
    <definedName name="_xlnm.Print_Area" localSheetId="18">'E17'!$A$1:$D$44</definedName>
    <definedName name="_xlnm.Print_Area" localSheetId="3">'E2'!$A$1:$A$45</definedName>
    <definedName name="_xlnm.Print_Area" localSheetId="4">'E3'!$A$1:$D$47</definedName>
    <definedName name="_xlnm.Print_Area" localSheetId="5">'E4'!$A$1:$A$45</definedName>
    <definedName name="_xlnm.Print_Area" localSheetId="6">'E5'!$A$1:$A$47</definedName>
    <definedName name="_xlnm.Print_Area" localSheetId="7">'E6'!$A$1:$A$47</definedName>
    <definedName name="_xlnm.Print_Area" localSheetId="8">'E7'!$A$1:$D$47</definedName>
    <definedName name="_xlnm.Print_Area" localSheetId="9">'E8'!$A$1:$D$48</definedName>
    <definedName name="_xlnm.Print_Area" localSheetId="10">'E9'!$A$1:$D$46</definedName>
    <definedName name="_xlnm.Print_Area" localSheetId="1">Methodology!$A$1:$E$43</definedName>
  </definedNames>
  <calcPr calcId="162913"/>
</workbook>
</file>

<file path=xl/calcChain.xml><?xml version="1.0" encoding="utf-8"?>
<calcChain xmlns="http://schemas.openxmlformats.org/spreadsheetml/2006/main">
  <c r="C65" i="23008" l="1"/>
  <c r="D65" i="23008"/>
  <c r="B65" i="23008"/>
</calcChain>
</file>

<file path=xl/sharedStrings.xml><?xml version="1.0" encoding="utf-8"?>
<sst xmlns="http://schemas.openxmlformats.org/spreadsheetml/2006/main" count="790" uniqueCount="349">
  <si>
    <t>Belgie</t>
  </si>
  <si>
    <t>Řecko</t>
  </si>
  <si>
    <t>Itálie</t>
  </si>
  <si>
    <t>Rakousko</t>
  </si>
  <si>
    <t>Portugalsko</t>
  </si>
  <si>
    <t>Polsko</t>
  </si>
  <si>
    <t>Francie</t>
  </si>
  <si>
    <t>Německo</t>
  </si>
  <si>
    <t>Švédsko</t>
  </si>
  <si>
    <t>Dánsko</t>
  </si>
  <si>
    <t>Finsko</t>
  </si>
  <si>
    <t>Nizozemsko</t>
  </si>
  <si>
    <t>Korea</t>
  </si>
  <si>
    <t>Maďarsko</t>
  </si>
  <si>
    <t>Irsko</t>
  </si>
  <si>
    <t>Španělsko</t>
  </si>
  <si>
    <t>Slovensko</t>
  </si>
  <si>
    <t>Slovinsko</t>
  </si>
  <si>
    <t>Estonsko</t>
  </si>
  <si>
    <t>Rumunsko</t>
  </si>
  <si>
    <t>Bulharsko</t>
  </si>
  <si>
    <t>Litva</t>
  </si>
  <si>
    <t>Lotyšsko</t>
  </si>
  <si>
    <t>2011</t>
  </si>
  <si>
    <t>2010</t>
  </si>
  <si>
    <t>2012</t>
  </si>
  <si>
    <t>Chorvatsko</t>
  </si>
  <si>
    <t>Lucembursko</t>
  </si>
  <si>
    <t>Kypr</t>
  </si>
  <si>
    <t>Vietnam</t>
  </si>
  <si>
    <t xml:space="preserve"> 2010</t>
  </si>
  <si>
    <t>Česko</t>
  </si>
  <si>
    <t>Malta</t>
  </si>
  <si>
    <t>Tchaj-wan</t>
  </si>
  <si>
    <t xml:space="preserve"> </t>
  </si>
  <si>
    <t>2017</t>
  </si>
  <si>
    <t>2018</t>
  </si>
  <si>
    <t>2019</t>
  </si>
  <si>
    <t>2020</t>
  </si>
  <si>
    <t>EU27</t>
  </si>
  <si>
    <t xml:space="preserve">  </t>
  </si>
  <si>
    <t xml:space="preserve"> 2020</t>
  </si>
  <si>
    <t xml:space="preserve"> Čína</t>
  </si>
  <si>
    <t xml:space="preserve"> Německo</t>
  </si>
  <si>
    <t xml:space="preserve"> Malajsie</t>
  </si>
  <si>
    <t xml:space="preserve"> ostatní státy</t>
  </si>
  <si>
    <t>Table E1</t>
  </si>
  <si>
    <t>ICT goods exports from Czechia</t>
  </si>
  <si>
    <t xml:space="preserve">Table E2 </t>
  </si>
  <si>
    <t>ICT goods imports to Czechia</t>
  </si>
  <si>
    <t xml:space="preserve">Table E3 </t>
  </si>
  <si>
    <t>Computer equipment exports from Czechia</t>
  </si>
  <si>
    <t xml:space="preserve">Table E4 </t>
  </si>
  <si>
    <t>Computer equipment imports to Czechia</t>
  </si>
  <si>
    <t xml:space="preserve">Table E5 </t>
  </si>
  <si>
    <t>Communication equipment exports from Czechia</t>
  </si>
  <si>
    <t xml:space="preserve">Table E6 </t>
  </si>
  <si>
    <t>Communication equipment imports to Czechia</t>
  </si>
  <si>
    <t xml:space="preserve">Table E7 </t>
  </si>
  <si>
    <t>Consumer electronics exports from Czechia</t>
  </si>
  <si>
    <t xml:space="preserve">Table E8 </t>
  </si>
  <si>
    <t>Consumer electronics imports to Czechia</t>
  </si>
  <si>
    <t xml:space="preserve">Table E9 </t>
  </si>
  <si>
    <t>Electronic components exports from Czechia</t>
  </si>
  <si>
    <t xml:space="preserve">Table E10 </t>
  </si>
  <si>
    <t>Electronic components imports to the Czechia</t>
  </si>
  <si>
    <t xml:space="preserve">Table E11 </t>
  </si>
  <si>
    <t>Exports of ICT parts n.e.s. from Czechia</t>
  </si>
  <si>
    <t xml:space="preserve">Table E12 </t>
  </si>
  <si>
    <t>Imports of ICT parts n.e.s. to Czechia</t>
  </si>
  <si>
    <t>Tables</t>
  </si>
  <si>
    <t>Figures</t>
  </si>
  <si>
    <t xml:space="preserve">Figure E1 </t>
  </si>
  <si>
    <t>ICT goods exports</t>
  </si>
  <si>
    <t xml:space="preserve">Figure E2 </t>
  </si>
  <si>
    <t>ICT goods exports, by commodities</t>
  </si>
  <si>
    <t xml:space="preserve">Figure E3 </t>
  </si>
  <si>
    <t>ICT goods exports, by countries</t>
  </si>
  <si>
    <t xml:space="preserve">Figure E4 </t>
  </si>
  <si>
    <t>ICT goods exports; 2020 (% of total goods exports)</t>
  </si>
  <si>
    <t xml:space="preserve">Figure E5 </t>
  </si>
  <si>
    <t>ICT goods exports; 2020 (% of GDP)</t>
  </si>
  <si>
    <t xml:space="preserve">Figure E6 </t>
  </si>
  <si>
    <t>ICT goods imports</t>
  </si>
  <si>
    <t xml:space="preserve">Figure E7 </t>
  </si>
  <si>
    <t>ICT goods imports, by commodities</t>
  </si>
  <si>
    <t xml:space="preserve">Figure E8 </t>
  </si>
  <si>
    <t>ICT goods imports, by countries</t>
  </si>
  <si>
    <t xml:space="preserve">Figure E9 </t>
  </si>
  <si>
    <t>ICT goods imports; 2020 (% of total goods imports)</t>
  </si>
  <si>
    <t xml:space="preserve">Figure E10 </t>
  </si>
  <si>
    <t>ICT goods imports; 2020 (% of GDP)</t>
  </si>
  <si>
    <t xml:space="preserve">Figure E11 </t>
  </si>
  <si>
    <t>ICT goods exports, by commodities; 2020</t>
  </si>
  <si>
    <t>Figure E12</t>
  </si>
  <si>
    <t>ICT goods imports, by commodities; 2020</t>
  </si>
  <si>
    <t xml:space="preserve">Figure E13 </t>
  </si>
  <si>
    <t>Computer equipment exports</t>
  </si>
  <si>
    <t xml:space="preserve">Figure E14 </t>
  </si>
  <si>
    <t>Computer equipment exports, by commodities</t>
  </si>
  <si>
    <t xml:space="preserve">Figure E15 </t>
  </si>
  <si>
    <t>Computer equipment exports, by countries</t>
  </si>
  <si>
    <t xml:space="preserve">Figure E16 </t>
  </si>
  <si>
    <t>Computer equipment imports</t>
  </si>
  <si>
    <t xml:space="preserve">Figure E17 </t>
  </si>
  <si>
    <t>Computer equipment imports, by commodities</t>
  </si>
  <si>
    <t xml:space="preserve">Figure E18 </t>
  </si>
  <si>
    <t>Computer equipment imports, by countries</t>
  </si>
  <si>
    <t xml:space="preserve">Figure E19 </t>
  </si>
  <si>
    <t>Communication equipment exports</t>
  </si>
  <si>
    <t>Figure E20</t>
  </si>
  <si>
    <t>Communication equipment exports, by commodities</t>
  </si>
  <si>
    <t xml:space="preserve">Figure E21 </t>
  </si>
  <si>
    <t>Communication equipment exports, by countries</t>
  </si>
  <si>
    <t xml:space="preserve">Figure E22 </t>
  </si>
  <si>
    <t>Communication equipment imports</t>
  </si>
  <si>
    <t xml:space="preserve">Figure E23 </t>
  </si>
  <si>
    <t>Communication equipment imports, by commodities</t>
  </si>
  <si>
    <t xml:space="preserve">Figure E24 </t>
  </si>
  <si>
    <t>Communication equipment imports, by countries</t>
  </si>
  <si>
    <t xml:space="preserve">Figure E25 </t>
  </si>
  <si>
    <t>Consumer electronics exports</t>
  </si>
  <si>
    <t xml:space="preserve">Figure E26 </t>
  </si>
  <si>
    <t>Consumer electronics exports, by commodities</t>
  </si>
  <si>
    <t xml:space="preserve">Figure E27 </t>
  </si>
  <si>
    <t>Consumer electronics exports, by countries</t>
  </si>
  <si>
    <t xml:space="preserve">Figure E28 </t>
  </si>
  <si>
    <t>Consumer electronics imports</t>
  </si>
  <si>
    <t xml:space="preserve">Figure E29 </t>
  </si>
  <si>
    <t>Consumer electronics imports, by commodities</t>
  </si>
  <si>
    <t xml:space="preserve">Figure E30 </t>
  </si>
  <si>
    <t>Consumer electronics imports, by countries</t>
  </si>
  <si>
    <t>Figure E31</t>
  </si>
  <si>
    <t>Electronic components exports</t>
  </si>
  <si>
    <t>Figure E32</t>
  </si>
  <si>
    <t>Electronic components exports, by commodities</t>
  </si>
  <si>
    <t xml:space="preserve">Figure E33 </t>
  </si>
  <si>
    <t>Electronic components exports, by countries</t>
  </si>
  <si>
    <t xml:space="preserve">Figure E34 </t>
  </si>
  <si>
    <t>Electronic components imports</t>
  </si>
  <si>
    <t xml:space="preserve">Figure E35 </t>
  </si>
  <si>
    <t>Electronic components imports, by commodities</t>
  </si>
  <si>
    <t xml:space="preserve">Figure E36 </t>
  </si>
  <si>
    <t>Electronic components imports, by countries</t>
  </si>
  <si>
    <t xml:space="preserve">Figure E37 </t>
  </si>
  <si>
    <t>Exports of ICT parts and accessories n.e.s.</t>
  </si>
  <si>
    <t xml:space="preserve">Figure E38 </t>
  </si>
  <si>
    <t>Exports of ICT parts n.e.s., by commodities</t>
  </si>
  <si>
    <t xml:space="preserve">Figure E39 </t>
  </si>
  <si>
    <t>Exports of ICT parts n.e.s., by countries</t>
  </si>
  <si>
    <t>Figure E40</t>
  </si>
  <si>
    <t xml:space="preserve">Imports of ICT parts and accessories n.e.s. </t>
  </si>
  <si>
    <t xml:space="preserve">Figure E41 </t>
  </si>
  <si>
    <t>Imports of ICT parts n.e.s., by commodities</t>
  </si>
  <si>
    <t xml:space="preserve">Figure E42 </t>
  </si>
  <si>
    <t>Imports of ICT parts n.e.s., by countries</t>
  </si>
  <si>
    <t xml:space="preserve">Figure E43 </t>
  </si>
  <si>
    <t>Balance of cross-border movement of Computer equipment and peripherals (CZK billion)</t>
  </si>
  <si>
    <t>Figure E44</t>
  </si>
  <si>
    <t>Balance of cross-border movement of Communication equipment (CZK billion)</t>
  </si>
  <si>
    <t xml:space="preserve">Figure E45 </t>
  </si>
  <si>
    <t>Balance of cross-border movement of Consumer electronics (CZK billion)</t>
  </si>
  <si>
    <t xml:space="preserve">Figure E46 </t>
  </si>
  <si>
    <t>Balance of cross-border movement of Electronic components (CZK billion)</t>
  </si>
  <si>
    <t>Figures source data</t>
  </si>
  <si>
    <t>Source: CZSO, Cross-border movements of goods database</t>
  </si>
  <si>
    <t xml:space="preserve"> E  International trade in ICT goods</t>
  </si>
  <si>
    <t>Methodology</t>
  </si>
  <si>
    <t>Return to list of tables and figures</t>
  </si>
  <si>
    <t>Table E1 ICT goods exports from Czechia</t>
  </si>
  <si>
    <t>CZK million</t>
  </si>
  <si>
    <t>Total</t>
  </si>
  <si>
    <t xml:space="preserve">  Computer equipment and peripherals</t>
  </si>
  <si>
    <t xml:space="preserve">  Communication equipment</t>
  </si>
  <si>
    <t xml:space="preserve">  Consumer electronics</t>
  </si>
  <si>
    <t xml:space="preserve">  Electronic components</t>
  </si>
  <si>
    <t xml:space="preserve">  ICT parts n.e.s.</t>
  </si>
  <si>
    <t>Figure E1 ICT goods exports</t>
  </si>
  <si>
    <t>Figure E2 ICT goods exports, by commodities</t>
  </si>
  <si>
    <t>Figure E3 ICT goods exports, by countries</t>
  </si>
  <si>
    <r>
      <t xml:space="preserve">Figure E4 ICT goods exports; 2020
</t>
    </r>
    <r>
      <rPr>
        <sz val="7.5"/>
        <rFont val="Arial CE"/>
        <charset val="238"/>
      </rPr>
      <t xml:space="preserve"> (% of total goods exports)</t>
    </r>
  </si>
  <si>
    <r>
      <t xml:space="preserve">Figure E5 ICT goods exports; 2020 </t>
    </r>
    <r>
      <rPr>
        <sz val="7.5"/>
        <rFont val="Arial CE"/>
        <charset val="238"/>
      </rPr>
      <t>(% of GDP)</t>
    </r>
  </si>
  <si>
    <t>Source: CZSO calculations based on Eurostat</t>
  </si>
  <si>
    <t>Table E2 ICT goods imports to Czechia</t>
  </si>
  <si>
    <t>Figure E6 ICT goods imports</t>
  </si>
  <si>
    <t>Figure E7 ICT goods imports, by commodities</t>
  </si>
  <si>
    <t>Figure E8 ICT goods imports, by countries</t>
  </si>
  <si>
    <r>
      <t xml:space="preserve">Figure E9 ICT goods imports; 2020
</t>
    </r>
    <r>
      <rPr>
        <sz val="7.5"/>
        <rFont val="Arial CE"/>
        <charset val="238"/>
      </rPr>
      <t xml:space="preserve"> (% of total goods imports)</t>
    </r>
  </si>
  <si>
    <r>
      <t xml:space="preserve">Figure E10 ICT goods imports; 2020 </t>
    </r>
    <r>
      <rPr>
        <sz val="7.5"/>
        <rFont val="Arial CE"/>
        <charset val="238"/>
      </rPr>
      <t>(% of GDP)</t>
    </r>
  </si>
  <si>
    <t>Figure E11 ICT goods exports, by commodities; 2020</t>
  </si>
  <si>
    <t>Figure E12 ICT goods imports, by commodities; 2020</t>
  </si>
  <si>
    <t>Table E3 Computer equipment exports from Czechia</t>
  </si>
  <si>
    <t xml:space="preserve">  Portable computers</t>
  </si>
  <si>
    <t xml:space="preserve">  Other computers</t>
  </si>
  <si>
    <t xml:space="preserve">  Computer peripherals, total</t>
  </si>
  <si>
    <t>Storage units</t>
  </si>
  <si>
    <t>Sound, video, network and similar cards</t>
  </si>
  <si>
    <t>Monitors used with computers</t>
  </si>
  <si>
    <t>Printers, copying or faxing machines</t>
  </si>
  <si>
    <t>Other input or output peripherals*</t>
  </si>
  <si>
    <t>* Keyboards; joysticks, computer mice, scanners or optical readers</t>
  </si>
  <si>
    <t>Figure E13 Computer equipment exports</t>
  </si>
  <si>
    <t>Figure E14 Computer equipment exports, by commodities</t>
  </si>
  <si>
    <t>Figure E15 Computer equipment exports, by countries</t>
  </si>
  <si>
    <t>Table E4 Computer equipment imports to Czechia</t>
  </si>
  <si>
    <t>Figure E16 Computer equipment imports</t>
  </si>
  <si>
    <t>Figure E17 Computer equipment imports, by commodities</t>
  </si>
  <si>
    <t>Figure E18 Computer equipment imports, by countries</t>
  </si>
  <si>
    <t>Table E5 Communication equipment exports from Czechia</t>
  </si>
  <si>
    <t xml:space="preserve">  Mobile phones</t>
  </si>
  <si>
    <t xml:space="preserve">  Other communication equipment</t>
  </si>
  <si>
    <t>Figure E19 Communication equipment exports</t>
  </si>
  <si>
    <t>Figure E20 Communication equipment exports by commodities</t>
  </si>
  <si>
    <t>Figure E21 Communication equipment exports, by countries</t>
  </si>
  <si>
    <t>Table E6 Communication equipment imports to Czechia</t>
  </si>
  <si>
    <t>Figure E22 Communication equipment imports</t>
  </si>
  <si>
    <t>Figure E23 Communication equipment imports by commodities</t>
  </si>
  <si>
    <t>Figure E24 Communication equipment imports, by countries</t>
  </si>
  <si>
    <t>Table E7 Consumer electronics exports from Czechia</t>
  </si>
  <si>
    <t xml:space="preserve">  Radio and TV receivers</t>
  </si>
  <si>
    <t xml:space="preserve">  Sound and image recording
  and reproducing apparatuses</t>
  </si>
  <si>
    <t xml:space="preserve">  Consumer electronics accessories*</t>
  </si>
  <si>
    <t xml:space="preserve">* Monitors and projectors; Microphones and stands there for; Loudspeakers; Headphones, earphones and combined microphone/speaker sets; Audio-frequency electric amplifiers; Electric sound amplifier sets; Non-recorded media </t>
  </si>
  <si>
    <t>Figure E25 Consumer electronics exports</t>
  </si>
  <si>
    <t>Figure E26 Consumer electronics exports, by commodities</t>
  </si>
  <si>
    <t>Figure E27 Consumer electronics exports, by countries</t>
  </si>
  <si>
    <t>Table E8 Consumer electronics imports to Czechia</t>
  </si>
  <si>
    <t>Figure E28 Consumer electronics imports</t>
  </si>
  <si>
    <t>Figure E29 Consumer electronics imports, by commodities</t>
  </si>
  <si>
    <t>Figure E30 Consumer electronics imports, by countries</t>
  </si>
  <si>
    <t>Table E9 Electronic components exports from Czechia</t>
  </si>
  <si>
    <t xml:space="preserve">  Electronic integrated circuits</t>
  </si>
  <si>
    <t xml:space="preserve">  Printed circuits</t>
  </si>
  <si>
    <t xml:space="preserve">  Other electronic components</t>
  </si>
  <si>
    <t>Figure E31 Electronic components exports</t>
  </si>
  <si>
    <t>Figure E32 Electronic components exports, by commodities</t>
  </si>
  <si>
    <t>Figure E33 Electronic components exports, by countries</t>
  </si>
  <si>
    <t>Table E10 Electronic components imports to the Czechia</t>
  </si>
  <si>
    <t>Figure E34 Electronic components imports</t>
  </si>
  <si>
    <t>Figure E35 Electronic components imports, by commodities</t>
  </si>
  <si>
    <t>Figure E36 Electronic components imports, by countries</t>
  </si>
  <si>
    <t>Table E11 Exports of ICT parts n.e.s. from Czechia</t>
  </si>
  <si>
    <t>Figure E37 Exports of ICT parts and accessories n.e.s.</t>
  </si>
  <si>
    <t>Parts and accessories n.e.s. of</t>
  </si>
  <si>
    <t xml:space="preserve">  computers</t>
  </si>
  <si>
    <t xml:space="preserve">  telecommunication equipment</t>
  </si>
  <si>
    <t xml:space="preserve">  consumer electronics</t>
  </si>
  <si>
    <t>Figure E38 Exports of ICT parts n.e.s., by commodities</t>
  </si>
  <si>
    <t>Figure E39 Exports of ICT parts n.e.s., by countries</t>
  </si>
  <si>
    <t>Table E12 Imports of ICT parts n.e.s. to Czechia</t>
  </si>
  <si>
    <t xml:space="preserve">Figure E40 Imports of ICT parts and accessories n.e.s. </t>
  </si>
  <si>
    <t>Figure E41 Imports of ICT parts n.e.s., by commodities</t>
  </si>
  <si>
    <t>Figure E42 Imports of ICT parts n.e.s., by countries</t>
  </si>
  <si>
    <t>Figure E43 Balance of cross-border movement of Computer equipment and peripherals (CZK billion)</t>
  </si>
  <si>
    <t>Figure E44 Balance of cross-border movement of Communication equipment (CZK billion)</t>
  </si>
  <si>
    <t>Figure E45 Balance of cross-border movement of Consumer electronics (CZK billion)</t>
  </si>
  <si>
    <t>Figure E46 Balance of cross-border movement of Electronic components (CZK billion)</t>
  </si>
  <si>
    <r>
      <t>Figure E43 Balance of cross-border movement of Computer equipment and peripherals</t>
    </r>
    <r>
      <rPr>
        <sz val="7.5"/>
        <rFont val="Arial CE"/>
        <charset val="238"/>
      </rPr>
      <t xml:space="preserve"> (CZK billion)</t>
    </r>
  </si>
  <si>
    <r>
      <t>Figure E44 Balance of cross-border movement of Communication equipment</t>
    </r>
    <r>
      <rPr>
        <sz val="7.5"/>
        <rFont val="Arial CE"/>
        <charset val="238"/>
      </rPr>
      <t xml:space="preserve"> (CZK billion)</t>
    </r>
  </si>
  <si>
    <r>
      <t>Figure E45 Balance of cross-border movement of Consumer electronics</t>
    </r>
    <r>
      <rPr>
        <sz val="7.5"/>
        <rFont val="Arial CE"/>
        <charset val="238"/>
      </rPr>
      <t xml:space="preserve"> (CZK billion)</t>
    </r>
  </si>
  <si>
    <r>
      <t xml:space="preserve">Figure E46 Balance of cross-border movement of Electronic components </t>
    </r>
    <r>
      <rPr>
        <sz val="7.5"/>
        <rFont val="Arial CE"/>
        <charset val="238"/>
      </rPr>
      <t>(CZK billion)</t>
    </r>
  </si>
  <si>
    <t xml:space="preserve"> CZK billion</t>
  </si>
  <si>
    <t xml:space="preserve"> % of total goods exports</t>
  </si>
  <si>
    <t>Figure E2 ICT goods exports by commodities</t>
  </si>
  <si>
    <t xml:space="preserve"> Computer equipment and peripherals</t>
  </si>
  <si>
    <t xml:space="preserve"> Communication equipment</t>
  </si>
  <si>
    <t xml:space="preserve"> Consumer electronics</t>
  </si>
  <si>
    <t xml:space="preserve"> Electronic components</t>
  </si>
  <si>
    <t xml:space="preserve"> ICT parts n.e.s.</t>
  </si>
  <si>
    <t>Figure E3 CT goods exports by countries</t>
  </si>
  <si>
    <t>Poland</t>
  </si>
  <si>
    <t>France</t>
  </si>
  <si>
    <t>United Kingdom</t>
  </si>
  <si>
    <t>Netherlands</t>
  </si>
  <si>
    <t>Germany</t>
  </si>
  <si>
    <t>Slovakia</t>
  </si>
  <si>
    <t>Figure E4  ICT goods exports; 2020 (% of total goods exports)</t>
  </si>
  <si>
    <t>Figure E5 ICT goods exports; 2020 (% of GDP)</t>
  </si>
  <si>
    <t>Figure E6  ICT goods imports</t>
  </si>
  <si>
    <t xml:space="preserve"> % of total goods imports</t>
  </si>
  <si>
    <t>Figure E7  ICT goods imports by commodities</t>
  </si>
  <si>
    <t>Figure E8  ICT goods imports by countries</t>
  </si>
  <si>
    <t>Malaysia</t>
  </si>
  <si>
    <t>China</t>
  </si>
  <si>
    <t>Figure E9 ICT goods imports; 2020 (% of total goods imports)</t>
  </si>
  <si>
    <t>Figure E10 ICT goods imports; 2020 (% of GDP)</t>
  </si>
  <si>
    <t>Figure E11 ICT goods exports by commodities; 2020</t>
  </si>
  <si>
    <t xml:space="preserve"> Electronic components and ICT parts n.e.s.</t>
  </si>
  <si>
    <t>Figure E12  ICT goods imports by commodities; 2020</t>
  </si>
  <si>
    <t xml:space="preserve"> Portable computers</t>
  </si>
  <si>
    <t xml:space="preserve"> Other computers</t>
  </si>
  <si>
    <t xml:space="preserve"> Computer peripherals</t>
  </si>
  <si>
    <t>Figure E14 Computer equipment exports by commodities</t>
  </si>
  <si>
    <t>Figure E15 Computer equipment exports by countries</t>
  </si>
  <si>
    <t>Italy</t>
  </si>
  <si>
    <t>United
Kingdom</t>
  </si>
  <si>
    <t>Figure E17 Computer equipment imports by commodities</t>
  </si>
  <si>
    <t> Portable computers</t>
  </si>
  <si>
    <t>Figure E18 Computer equipment imports by countries</t>
  </si>
  <si>
    <t>Thailand</t>
  </si>
  <si>
    <t>Figure E20  Communication equipment exports by commodities</t>
  </si>
  <si>
    <t xml:space="preserve">  Other telecommunication equipment</t>
  </si>
  <si>
    <t>Figure E21 Communication equipment exports by countries</t>
  </si>
  <si>
    <t>Hungary</t>
  </si>
  <si>
    <t>Figure E24  Communication equipment imports by countries</t>
  </si>
  <si>
    <t> Radio and TV receivers</t>
  </si>
  <si>
    <t xml:space="preserve"> Sound and image recording and reproducing apparatuses</t>
  </si>
  <si>
    <t> Consumer electronics accessories</t>
  </si>
  <si>
    <t>Figure E26 Consumer electronics exports by commodities</t>
  </si>
  <si>
    <t>Figure E27 Consumer electronics exports by countries</t>
  </si>
  <si>
    <t>Spain</t>
  </si>
  <si>
    <t>Figure E29 Consumer electronics imports by commodities</t>
  </si>
  <si>
    <t>Figure E30 Consumer electronics imports by countries</t>
  </si>
  <si>
    <t>Japan</t>
  </si>
  <si>
    <t>Figure E31  Electronic components exports</t>
  </si>
  <si>
    <t>Figure E32 Electronic components exports by commodities</t>
  </si>
  <si>
    <t> Electronic integrated circuits</t>
  </si>
  <si>
    <t> Printed circuits</t>
  </si>
  <si>
    <t> Other electronic components</t>
  </si>
  <si>
    <t>Figure E33  Electronic components exports by countries</t>
  </si>
  <si>
    <t>Figure E35 Electronic components imports by commodities</t>
  </si>
  <si>
    <t>Figure E36 Electronic components imports by countries</t>
  </si>
  <si>
    <t xml:space="preserve">  Parts and accessories of computing machines</t>
  </si>
  <si>
    <t xml:space="preserve">  Parts of telecommunication equipment</t>
  </si>
  <si>
    <t xml:space="preserve">  Parts of consumer electronics</t>
  </si>
  <si>
    <t>Figure E38 Exports of ICT parts n.e.s. by commodities</t>
  </si>
  <si>
    <t>Figure E39 Exports of ICT parts n.e.s. by countries</t>
  </si>
  <si>
    <t>Mexico</t>
  </si>
  <si>
    <t>United
Kingom</t>
  </si>
  <si>
    <t>United
states</t>
  </si>
  <si>
    <t>Figure E41 Imports of ICT parts n.e.s. by commodities</t>
  </si>
  <si>
    <t>Figure E42 Imports of ICT parts n.e.s. by countries</t>
  </si>
  <si>
    <t>CZK billion</t>
  </si>
  <si>
    <t>Belgium</t>
  </si>
  <si>
    <t>Slovenia</t>
  </si>
  <si>
    <t>Croatia</t>
  </si>
  <si>
    <t>Finland</t>
  </si>
  <si>
    <t>Romania</t>
  </si>
  <si>
    <t>Greece</t>
  </si>
  <si>
    <t>Lithuania</t>
  </si>
  <si>
    <t>Bulgaria</t>
  </si>
  <si>
    <t>Portugal</t>
  </si>
  <si>
    <t>Denmark</t>
  </si>
  <si>
    <t>Austria</t>
  </si>
  <si>
    <t>Sweden</t>
  </si>
  <si>
    <t>Estonia</t>
  </si>
  <si>
    <t>Latvia</t>
  </si>
  <si>
    <t>Ireland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</si>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</sst>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.00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8.5"/>
      <color indexed="12"/>
      <name val="Arial CE"/>
      <charset val="238"/>
    </font>
    <font>
      <i/>
      <sz val="6.5"/>
      <name val="Arial CE"/>
      <charset val="238"/>
    </font>
    <font>
      <sz val="6.5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0"/>
      <name val="Courier"/>
      <family val="3"/>
    </font>
    <font>
      <i/>
      <sz val="6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color theme="1"/>
      <name val="Arial CE"/>
      <family val="2"/>
      <charset val="238"/>
    </font>
    <font>
      <sz val="7"/>
      <color rgb="FFC00000"/>
      <name val="Arial CE"/>
      <family val="2"/>
      <charset val="238"/>
    </font>
    <font>
      <sz val="7.5"/>
      <name val="Arial CE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.5"/>
      <color rgb="FF7030A0"/>
      <name val="Arial CE"/>
      <family val="2"/>
      <charset val="238"/>
    </font>
    <font>
      <sz val="10"/>
      <color rgb="FF7030A0"/>
      <name val="Arial CE"/>
      <charset val="238"/>
    </font>
    <font>
      <sz val="9"/>
      <color rgb="FF7030A0"/>
      <name val="Arial CE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b/>
      <sz val="6.5"/>
      <color rgb="FFFF000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u/>
      <sz val="8.5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u/>
      <sz val="9"/>
      <color indexed="12"/>
      <name val="Arial CE"/>
      <charset val="238"/>
    </font>
    <font>
      <i/>
      <sz val="9"/>
      <name val="Arial CE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</borders>
  <cellStyleXfs count="284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8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/>
    <xf numFmtId="9" fontId="31" fillId="0" borderId="0" applyFont="0" applyFill="0" applyBorder="0" applyAlignment="0" applyProtection="0"/>
    <xf numFmtId="0" fontId="31" fillId="0" borderId="0"/>
    <xf numFmtId="0" fontId="7" fillId="0" borderId="0"/>
    <xf numFmtId="0" fontId="7" fillId="0" borderId="0"/>
    <xf numFmtId="9" fontId="31" fillId="0" borderId="0" applyFont="0" applyFill="0" applyBorder="0" applyAlignment="0" applyProtection="0"/>
    <xf numFmtId="0" fontId="34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9" fontId="31" fillId="0" borderId="0" applyFont="0" applyFill="0" applyBorder="0" applyAlignment="0" applyProtection="0"/>
    <xf numFmtId="0" fontId="34" fillId="0" borderId="0"/>
    <xf numFmtId="0" fontId="6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170" fontId="7" fillId="0" borderId="0" applyFont="0" applyFill="0" applyBorder="0" applyAlignment="0" applyProtection="0"/>
    <xf numFmtId="166" fontId="26" fillId="0" borderId="0" applyFill="0" applyBorder="0" applyAlignment="0" applyProtection="0"/>
    <xf numFmtId="3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26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174" fontId="7" fillId="0" borderId="0" applyFont="0" applyFill="0" applyBorder="0" applyAlignment="0" applyProtection="0">
      <alignment horizontal="right"/>
    </xf>
    <xf numFmtId="175" fontId="7" fillId="0" borderId="6" applyFont="0" applyFill="0" applyBorder="0" applyProtection="0">
      <alignment horizontal="right"/>
    </xf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3" borderId="0" applyNumberFormat="0" applyFont="0" applyFill="0" applyBorder="0" applyAlignment="0" applyProtection="0"/>
    <xf numFmtId="0" fontId="50" fillId="3" borderId="0" applyNumberFormat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6" fontId="7" fillId="3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/>
    <xf numFmtId="0" fontId="43" fillId="0" borderId="0"/>
    <xf numFmtId="0" fontId="34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26" fillId="0" borderId="0"/>
    <xf numFmtId="0" fontId="61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6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42" fillId="0" borderId="0"/>
    <xf numFmtId="0" fontId="42" fillId="0" borderId="0"/>
    <xf numFmtId="0" fontId="50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7" fillId="0" borderId="0"/>
    <xf numFmtId="0" fontId="42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34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42" fillId="0" borderId="0"/>
    <xf numFmtId="0" fontId="42" fillId="0" borderId="0"/>
    <xf numFmtId="0" fontId="61" fillId="0" borderId="0"/>
    <xf numFmtId="0" fontId="34" fillId="0" borderId="0"/>
    <xf numFmtId="0" fontId="61" fillId="0" borderId="0"/>
    <xf numFmtId="0" fontId="58" fillId="0" borderId="0"/>
    <xf numFmtId="0" fontId="42" fillId="0" borderId="0"/>
    <xf numFmtId="0" fontId="7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1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7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61" fillId="0" borderId="0"/>
    <xf numFmtId="0" fontId="7" fillId="0" borderId="0"/>
    <xf numFmtId="0" fontId="58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7" fillId="0" borderId="0"/>
    <xf numFmtId="0" fontId="34" fillId="0" borderId="0"/>
    <xf numFmtId="0" fontId="61" fillId="0" borderId="0"/>
    <xf numFmtId="0" fontId="51" fillId="0" borderId="0"/>
    <xf numFmtId="0" fontId="7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34" fillId="0" borderId="0"/>
    <xf numFmtId="0" fontId="26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34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61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61" fillId="0" borderId="0"/>
    <xf numFmtId="0" fontId="7" fillId="0" borderId="0"/>
    <xf numFmtId="0" fontId="51" fillId="0" borderId="0"/>
    <xf numFmtId="0" fontId="61" fillId="0" borderId="0"/>
    <xf numFmtId="0" fontId="5" fillId="0" borderId="0"/>
    <xf numFmtId="0" fontId="7" fillId="0" borderId="0"/>
    <xf numFmtId="0" fontId="7" fillId="0" borderId="0"/>
    <xf numFmtId="0" fontId="5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34" fillId="0" borderId="0"/>
    <xf numFmtId="0" fontId="26" fillId="0" borderId="0"/>
    <xf numFmtId="0" fontId="26" fillId="0" borderId="0"/>
    <xf numFmtId="0" fontId="42" fillId="0" borderId="0"/>
    <xf numFmtId="0" fontId="34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43" fillId="0" borderId="0"/>
    <xf numFmtId="0" fontId="26" fillId="0" borderId="0"/>
    <xf numFmtId="0" fontId="34" fillId="0" borderId="0"/>
    <xf numFmtId="0" fontId="7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51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4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34" fillId="0" borderId="0"/>
    <xf numFmtId="0" fontId="34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7" fillId="0" borderId="0"/>
    <xf numFmtId="0" fontId="43" fillId="0" borderId="0"/>
    <xf numFmtId="0" fontId="43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10" fontId="26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0" fontId="46" fillId="0" borderId="0">
      <alignment horizontal="left" wrapText="1"/>
    </xf>
    <xf numFmtId="0" fontId="45" fillId="0" borderId="0">
      <alignment horizontal="left" wrapText="1"/>
    </xf>
    <xf numFmtId="0" fontId="47" fillId="0" borderId="0">
      <alignment horizontal="right" wrapText="1"/>
    </xf>
    <xf numFmtId="0" fontId="48" fillId="0" borderId="0" applyFont="0">
      <alignment horizontal="left" wrapText="1" indent="3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63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31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3" fontId="8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167" fontId="12" fillId="0" borderId="0" xfId="0" applyNumberFormat="1" applyFont="1" applyBorder="1"/>
    <xf numFmtId="167" fontId="13" fillId="0" borderId="0" xfId="0" applyNumberFormat="1" applyFont="1" applyBorder="1"/>
    <xf numFmtId="167" fontId="13" fillId="0" borderId="0" xfId="0" applyNumberFormat="1" applyFont="1" applyFill="1" applyBorder="1"/>
    <xf numFmtId="167" fontId="18" fillId="0" borderId="0" xfId="0" applyNumberFormat="1" applyFont="1" applyBorder="1"/>
    <xf numFmtId="3" fontId="11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vertical="center"/>
    </xf>
    <xf numFmtId="167" fontId="17" fillId="0" borderId="0" xfId="0" applyNumberFormat="1" applyFont="1" applyBorder="1" applyAlignment="1">
      <alignment horizontal="left"/>
    </xf>
    <xf numFmtId="3" fontId="32" fillId="0" borderId="0" xfId="0" applyNumberFormat="1" applyFont="1"/>
    <xf numFmtId="3" fontId="17" fillId="0" borderId="0" xfId="0" applyNumberFormat="1" applyFont="1" applyBorder="1" applyAlignment="1">
      <alignment horizontal="left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3" fontId="30" fillId="0" borderId="0" xfId="0" applyNumberFormat="1" applyFont="1" applyBorder="1"/>
    <xf numFmtId="3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3" fontId="20" fillId="0" borderId="0" xfId="0" applyNumberFormat="1" applyFont="1" applyFill="1" applyBorder="1"/>
    <xf numFmtId="3" fontId="29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67" fontId="17" fillId="0" borderId="0" xfId="0" applyNumberFormat="1" applyFont="1" applyFill="1" applyBorder="1" applyAlignment="1">
      <alignment horizontal="left"/>
    </xf>
    <xf numFmtId="3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Border="1"/>
    <xf numFmtId="3" fontId="30" fillId="0" borderId="0" xfId="0" applyNumberFormat="1" applyFont="1" applyFill="1"/>
    <xf numFmtId="3" fontId="30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167" fontId="12" fillId="0" borderId="0" xfId="0" applyNumberFormat="1" applyFont="1" applyFill="1" applyBorder="1"/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/>
    <xf numFmtId="1" fontId="13" fillId="0" borderId="0" xfId="0" applyNumberFormat="1" applyFont="1"/>
    <xf numFmtId="167" fontId="18" fillId="0" borderId="1" xfId="0" applyNumberFormat="1" applyFont="1" applyFill="1" applyBorder="1"/>
    <xf numFmtId="1" fontId="12" fillId="2" borderId="2" xfId="0" applyNumberFormat="1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right"/>
    </xf>
    <xf numFmtId="1" fontId="19" fillId="2" borderId="2" xfId="0" applyNumberFormat="1" applyFont="1" applyFill="1" applyBorder="1" applyAlignment="1">
      <alignment horizontal="center"/>
    </xf>
    <xf numFmtId="167" fontId="19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8" fillId="0" borderId="1" xfId="0" applyNumberFormat="1" applyFont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/>
    <xf numFmtId="3" fontId="11" fillId="0" borderId="0" xfId="0" applyNumberFormat="1" applyFont="1" applyBorder="1" applyAlignment="1"/>
    <xf numFmtId="3" fontId="36" fillId="0" borderId="0" xfId="0" applyNumberFormat="1" applyFont="1" applyFill="1" applyBorder="1"/>
    <xf numFmtId="0" fontId="37" fillId="0" borderId="0" xfId="0" applyFont="1"/>
    <xf numFmtId="3" fontId="38" fillId="0" borderId="0" xfId="0" applyNumberFormat="1" applyFont="1" applyBorder="1"/>
    <xf numFmtId="167" fontId="18" fillId="0" borderId="0" xfId="0" applyNumberFormat="1" applyFont="1" applyFill="1" applyBorder="1" applyAlignment="1"/>
    <xf numFmtId="167" fontId="13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left" wrapText="1"/>
    </xf>
    <xf numFmtId="1" fontId="17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11" applyNumberFormat="1" applyFont="1" applyFill="1" applyBorder="1"/>
    <xf numFmtId="165" fontId="18" fillId="0" borderId="0" xfId="11" applyNumberFormat="1" applyFont="1" applyFill="1" applyBorder="1"/>
    <xf numFmtId="3" fontId="40" fillId="0" borderId="0" xfId="0" applyNumberFormat="1" applyFont="1" applyFill="1" applyBorder="1"/>
    <xf numFmtId="3" fontId="41" fillId="0" borderId="0" xfId="1" applyNumberFormat="1" applyFont="1" applyFill="1" applyBorder="1" applyAlignment="1" applyProtection="1">
      <alignment horizontal="center"/>
    </xf>
    <xf numFmtId="3" fontId="33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7" fontId="18" fillId="0" borderId="1" xfId="0" applyNumberFormat="1" applyFont="1" applyFill="1" applyBorder="1" applyAlignment="1">
      <alignment horizontal="left"/>
    </xf>
    <xf numFmtId="1" fontId="19" fillId="2" borderId="3" xfId="0" applyNumberFormat="1" applyFont="1" applyFill="1" applyBorder="1" applyAlignment="1">
      <alignment horizontal="center"/>
    </xf>
    <xf numFmtId="167" fontId="19" fillId="0" borderId="4" xfId="0" applyNumberFormat="1" applyFont="1" applyFill="1" applyBorder="1"/>
    <xf numFmtId="167" fontId="18" fillId="0" borderId="4" xfId="0" applyNumberFormat="1" applyFont="1" applyFill="1" applyBorder="1"/>
    <xf numFmtId="167" fontId="18" fillId="0" borderId="5" xfId="0" applyNumberFormat="1" applyFont="1" applyFill="1" applyBorder="1"/>
    <xf numFmtId="1" fontId="12" fillId="2" borderId="3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indent="1"/>
    </xf>
    <xf numFmtId="167" fontId="13" fillId="0" borderId="1" xfId="0" applyNumberFormat="1" applyFont="1" applyFill="1" applyBorder="1" applyAlignment="1">
      <alignment horizontal="left" indent="1"/>
    </xf>
    <xf numFmtId="167" fontId="13" fillId="0" borderId="1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left"/>
    </xf>
    <xf numFmtId="167" fontId="12" fillId="0" borderId="4" xfId="0" applyNumberFormat="1" applyFont="1" applyBorder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5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 horizontal="left"/>
    </xf>
    <xf numFmtId="167" fontId="19" fillId="0" borderId="4" xfId="0" applyNumberFormat="1" applyFont="1" applyBorder="1" applyAlignment="1">
      <alignment horizontal="right"/>
    </xf>
    <xf numFmtId="167" fontId="18" fillId="0" borderId="4" xfId="0" applyNumberFormat="1" applyFont="1" applyBorder="1" applyAlignment="1">
      <alignment horizontal="right"/>
    </xf>
    <xf numFmtId="167" fontId="18" fillId="0" borderId="5" xfId="0" applyNumberFormat="1" applyFont="1" applyBorder="1" applyAlignment="1">
      <alignment horizontal="right"/>
    </xf>
    <xf numFmtId="167" fontId="13" fillId="0" borderId="0" xfId="0" applyNumberFormat="1" applyFont="1" applyFill="1" applyBorder="1" applyAlignment="1">
      <alignment wrapText="1"/>
    </xf>
    <xf numFmtId="167" fontId="13" fillId="0" borderId="1" xfId="0" applyNumberFormat="1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right" vertical="center"/>
    </xf>
    <xf numFmtId="167" fontId="13" fillId="0" borderId="4" xfId="0" applyNumberFormat="1" applyFont="1" applyFill="1" applyBorder="1" applyAlignment="1">
      <alignment horizontal="right" vertical="center"/>
    </xf>
    <xf numFmtId="167" fontId="13" fillId="0" borderId="5" xfId="0" applyNumberFormat="1" applyFont="1" applyFill="1" applyBorder="1" applyAlignment="1">
      <alignment horizontal="right" vertical="center"/>
    </xf>
    <xf numFmtId="167" fontId="18" fillId="0" borderId="4" xfId="0" applyNumberFormat="1" applyFont="1" applyFill="1" applyBorder="1" applyAlignment="1">
      <alignment horizontal="right" vertical="center"/>
    </xf>
    <xf numFmtId="167" fontId="18" fillId="0" borderId="5" xfId="0" applyNumberFormat="1" applyFont="1" applyFill="1" applyBorder="1" applyAlignment="1">
      <alignment horizontal="right"/>
    </xf>
    <xf numFmtId="167" fontId="13" fillId="0" borderId="1" xfId="0" applyNumberFormat="1" applyFont="1" applyBorder="1" applyAlignment="1">
      <alignment horizontal="left" wrapText="1"/>
    </xf>
    <xf numFmtId="167" fontId="13" fillId="0" borderId="1" xfId="0" applyNumberFormat="1" applyFont="1" applyBorder="1" applyAlignment="1">
      <alignment horizontal="right" vertical="center"/>
    </xf>
    <xf numFmtId="167" fontId="12" fillId="0" borderId="4" xfId="0" applyNumberFormat="1" applyFont="1" applyBorder="1"/>
    <xf numFmtId="167" fontId="18" fillId="0" borderId="4" xfId="0" applyNumberFormat="1" applyFont="1" applyBorder="1"/>
    <xf numFmtId="167" fontId="13" fillId="0" borderId="4" xfId="0" applyNumberFormat="1" applyFont="1" applyBorder="1"/>
    <xf numFmtId="167" fontId="13" fillId="0" borderId="5" xfId="0" applyNumberFormat="1" applyFont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left" wrapText="1"/>
    </xf>
    <xf numFmtId="167" fontId="18" fillId="0" borderId="1" xfId="0" applyNumberFormat="1" applyFont="1" applyFill="1" applyBorder="1" applyAlignment="1">
      <alignment horizontal="right" vertical="center"/>
    </xf>
    <xf numFmtId="167" fontId="18" fillId="0" borderId="4" xfId="0" applyNumberFormat="1" applyFont="1" applyFill="1" applyBorder="1" applyAlignment="1">
      <alignment horizontal="right"/>
    </xf>
    <xf numFmtId="167" fontId="18" fillId="0" borderId="5" xfId="0" applyNumberFormat="1" applyFont="1" applyFill="1" applyBorder="1" applyAlignment="1">
      <alignment horizontal="right" vertical="center"/>
    </xf>
    <xf numFmtId="167" fontId="12" fillId="0" borderId="4" xfId="0" applyNumberFormat="1" applyFont="1" applyFill="1" applyBorder="1"/>
    <xf numFmtId="167" fontId="18" fillId="0" borderId="4" xfId="0" applyNumberFormat="1" applyFont="1" applyFill="1" applyBorder="1" applyAlignment="1"/>
    <xf numFmtId="167" fontId="13" fillId="0" borderId="4" xfId="0" applyNumberFormat="1" applyFont="1" applyFill="1" applyBorder="1" applyAlignment="1"/>
    <xf numFmtId="167" fontId="18" fillId="0" borderId="1" xfId="0" applyNumberFormat="1" applyFont="1" applyFill="1" applyBorder="1" applyAlignment="1">
      <alignment vertical="center"/>
    </xf>
    <xf numFmtId="167" fontId="18" fillId="0" borderId="5" xfId="0" applyNumberFormat="1" applyFont="1" applyFill="1" applyBorder="1" applyAlignment="1">
      <alignment vertical="center"/>
    </xf>
    <xf numFmtId="165" fontId="40" fillId="0" borderId="0" xfId="11" applyNumberFormat="1" applyFont="1" applyFill="1" applyBorder="1" applyAlignment="1"/>
    <xf numFmtId="9" fontId="40" fillId="0" borderId="0" xfId="11" applyFont="1" applyFill="1" applyBorder="1" applyAlignment="1"/>
    <xf numFmtId="165" fontId="19" fillId="0" borderId="0" xfId="11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center"/>
    </xf>
    <xf numFmtId="0" fontId="0" fillId="0" borderId="0" xfId="0"/>
    <xf numFmtId="3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2" borderId="0" xfId="0" applyFill="1"/>
    <xf numFmtId="0" fontId="25" fillId="2" borderId="0" xfId="0" applyFont="1" applyFill="1"/>
    <xf numFmtId="0" fontId="26" fillId="2" borderId="0" xfId="0" applyFont="1" applyFill="1"/>
    <xf numFmtId="0" fontId="24" fillId="0" borderId="0" xfId="0" applyFont="1" applyFill="1" applyAlignment="1"/>
    <xf numFmtId="0" fontId="27" fillId="0" borderId="0" xfId="0" applyFont="1" applyFill="1" applyAlignment="1"/>
    <xf numFmtId="3" fontId="9" fillId="0" borderId="0" xfId="0" applyNumberFormat="1" applyFont="1" applyFill="1" applyBorder="1" applyAlignment="1"/>
    <xf numFmtId="3" fontId="28" fillId="0" borderId="0" xfId="0" applyNumberFormat="1" applyFont="1" applyFill="1" applyBorder="1" applyAlignment="1"/>
    <xf numFmtId="169" fontId="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16" fillId="0" borderId="0" xfId="1" applyFill="1" applyAlignment="1" applyProtection="1">
      <alignment horizontal="left" indent="1"/>
    </xf>
    <xf numFmtId="3" fontId="29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/>
    <xf numFmtId="3" fontId="29" fillId="0" borderId="0" xfId="0" applyNumberFormat="1" applyFont="1" applyFill="1" applyBorder="1" applyAlignment="1"/>
    <xf numFmtId="165" fontId="29" fillId="0" borderId="0" xfId="11" applyNumberFormat="1" applyFont="1" applyFill="1" applyBorder="1" applyAlignment="1"/>
    <xf numFmtId="0" fontId="65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left"/>
    </xf>
    <xf numFmtId="165" fontId="29" fillId="0" borderId="0" xfId="11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165" fontId="29" fillId="0" borderId="0" xfId="11" applyNumberFormat="1" applyFont="1" applyFill="1" applyBorder="1"/>
    <xf numFmtId="3" fontId="65" fillId="0" borderId="0" xfId="0" applyNumberFormat="1" applyFont="1" applyFill="1" applyBorder="1"/>
    <xf numFmtId="165" fontId="65" fillId="0" borderId="0" xfId="11" applyNumberFormat="1" applyFont="1" applyFill="1" applyBorder="1"/>
    <xf numFmtId="49" fontId="65" fillId="0" borderId="0" xfId="0" applyNumberFormat="1" applyFont="1" applyFill="1" applyBorder="1" applyAlignment="1">
      <alignment horizontal="right"/>
    </xf>
    <xf numFmtId="166" fontId="65" fillId="0" borderId="0" xfId="0" applyNumberFormat="1" applyFont="1" applyFill="1" applyBorder="1" applyAlignment="1"/>
    <xf numFmtId="0" fontId="65" fillId="0" borderId="0" xfId="0" applyNumberFormat="1" applyFont="1" applyFill="1" applyBorder="1" applyAlignment="1">
      <alignment horizontal="right"/>
    </xf>
    <xf numFmtId="9" fontId="29" fillId="0" borderId="0" xfId="11" applyNumberFormat="1" applyFont="1" applyFill="1" applyBorder="1"/>
    <xf numFmtId="0" fontId="29" fillId="0" borderId="0" xfId="0" applyFont="1" applyFill="1" applyBorder="1"/>
    <xf numFmtId="0" fontId="66" fillId="0" borderId="0" xfId="0" applyNumberFormat="1" applyFont="1" applyFill="1" applyBorder="1" applyAlignment="1">
      <alignment horizontal="center"/>
    </xf>
    <xf numFmtId="165" fontId="67" fillId="0" borderId="0" xfId="11" applyNumberFormat="1" applyFont="1" applyFill="1" applyBorder="1" applyAlignment="1">
      <alignment horizontal="right"/>
    </xf>
    <xf numFmtId="165" fontId="8" fillId="0" borderId="0" xfId="11" applyNumberFormat="1" applyFont="1" applyFill="1" applyBorder="1"/>
    <xf numFmtId="3" fontId="66" fillId="0" borderId="0" xfId="0" applyNumberFormat="1" applyFont="1" applyFill="1" applyBorder="1" applyAlignment="1"/>
    <xf numFmtId="9" fontId="29" fillId="0" borderId="0" xfId="11" applyNumberFormat="1" applyFont="1" applyFill="1" applyBorder="1" applyAlignment="1"/>
    <xf numFmtId="0" fontId="66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9" fontId="8" fillId="0" borderId="0" xfId="1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49" fontId="66" fillId="0" borderId="0" xfId="0" applyNumberFormat="1" applyFont="1" applyFill="1" applyBorder="1" applyAlignment="1">
      <alignment horizontal="right"/>
    </xf>
    <xf numFmtId="9" fontId="8" fillId="0" borderId="0" xfId="11" applyFont="1" applyFill="1" applyBorder="1"/>
    <xf numFmtId="0" fontId="8" fillId="0" borderId="0" xfId="0" applyNumberFormat="1" applyFont="1" applyFill="1" applyBorder="1"/>
    <xf numFmtId="3" fontId="65" fillId="0" borderId="0" xfId="0" applyNumberFormat="1" applyFont="1" applyFill="1" applyAlignment="1"/>
    <xf numFmtId="3" fontId="65" fillId="0" borderId="0" xfId="0" applyNumberFormat="1" applyFont="1" applyFill="1" applyAlignment="1">
      <alignment horizontal="left"/>
    </xf>
    <xf numFmtId="3" fontId="29" fillId="0" borderId="0" xfId="0" applyNumberFormat="1" applyFont="1" applyFill="1" applyBorder="1" applyAlignment="1">
      <alignment horizontal="right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/>
    <xf numFmtId="0" fontId="29" fillId="4" borderId="0" xfId="0" applyFont="1" applyFill="1"/>
    <xf numFmtId="3" fontId="68" fillId="0" borderId="0" xfId="1" applyNumberFormat="1" applyFont="1" applyFill="1" applyAlignment="1" applyProtection="1"/>
    <xf numFmtId="3" fontId="68" fillId="0" borderId="0" xfId="1" applyNumberFormat="1" applyFont="1" applyFill="1" applyAlignment="1" applyProtection="1">
      <alignment horizontal="left"/>
    </xf>
    <xf numFmtId="3" fontId="68" fillId="0" borderId="0" xfId="1" applyNumberFormat="1" applyFont="1" applyFill="1" applyBorder="1" applyAlignment="1" applyProtection="1"/>
    <xf numFmtId="169" fontId="68" fillId="0" borderId="0" xfId="1" applyNumberFormat="1" applyFont="1" applyFill="1" applyBorder="1" applyAlignment="1" applyProtection="1">
      <alignment horizontal="left"/>
    </xf>
    <xf numFmtId="3" fontId="68" fillId="0" borderId="0" xfId="1" applyNumberFormat="1" applyFont="1" applyFill="1" applyBorder="1" applyAlignment="1" applyProtection="1">
      <alignment horizontal="left"/>
    </xf>
    <xf numFmtId="3" fontId="59" fillId="0" borderId="0" xfId="1" applyNumberFormat="1" applyFont="1" applyFill="1" applyBorder="1" applyAlignment="1" applyProtection="1">
      <alignment horizontal="left"/>
    </xf>
    <xf numFmtId="1" fontId="12" fillId="2" borderId="8" xfId="0" applyNumberFormat="1" applyFont="1" applyFill="1" applyBorder="1" applyAlignment="1">
      <alignment horizontal="center"/>
    </xf>
    <xf numFmtId="3" fontId="69" fillId="0" borderId="9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70" fillId="0" borderId="0" xfId="1" applyFont="1" applyFill="1" applyAlignment="1" applyProtection="1">
      <alignment horizontal="left" indent="1"/>
    </xf>
    <xf numFmtId="3" fontId="71" fillId="0" borderId="0" xfId="0" applyNumberFormat="1" applyFont="1" applyFill="1" applyBorder="1" applyAlignment="1">
      <alignment horizontal="left"/>
    </xf>
    <xf numFmtId="0" fontId="70" fillId="0" borderId="0" xfId="1" applyFont="1" applyFill="1" applyAlignment="1" applyProtection="1">
      <alignment vertical="center"/>
    </xf>
    <xf numFmtId="165" fontId="72" fillId="0" borderId="0" xfId="956" applyNumberFormat="1" applyFont="1" applyFill="1" applyBorder="1"/>
    <xf numFmtId="165" fontId="72" fillId="0" borderId="0" xfId="300" applyNumberFormat="1" applyFont="1" applyFill="1" applyBorder="1"/>
    <xf numFmtId="0" fontId="29" fillId="0" borderId="0" xfId="0" applyFont="1" applyFill="1" applyBorder="1" applyAlignment="1"/>
    <xf numFmtId="3" fontId="69" fillId="0" borderId="9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1" fontId="22" fillId="0" borderId="0" xfId="0" applyNumberFormat="1" applyFont="1" applyFill="1" applyBorder="1" applyAlignment="1">
      <alignment horizontal="left" wrapText="1"/>
    </xf>
    <xf numFmtId="1" fontId="2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left" wrapTex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BB4"/>
      <color rgb="FF47E5FF"/>
      <color rgb="FFA6A6A6"/>
      <color rgb="FFABF3FF"/>
      <color rgb="FF007D92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41379310344827E-2"/>
          <c:y val="0.15017418981481481"/>
          <c:w val="0.95960400462322681"/>
          <c:h val="0.73989467592592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04-46C5-A456-E35EDB4AF72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data'!$B$2:$J$2</c:f>
              <c:numCache>
                <c:formatCode>@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'Source data'!$B$3:$J$3</c:f>
              <c:numCache>
                <c:formatCode>#,##0</c:formatCode>
                <c:ptCount val="9"/>
                <c:pt idx="0">
                  <c:v>50.504229815000002</c:v>
                </c:pt>
                <c:pt idx="1">
                  <c:v>209.60955895399999</c:v>
                </c:pt>
                <c:pt idx="2">
                  <c:v>396.64115705300003</c:v>
                </c:pt>
                <c:pt idx="3">
                  <c:v>524.06312091999996</c:v>
                </c:pt>
                <c:pt idx="4">
                  <c:v>506.27042494300014</c:v>
                </c:pt>
                <c:pt idx="5">
                  <c:v>564.75975135399995</c:v>
                </c:pt>
                <c:pt idx="6">
                  <c:v>667.98346303500091</c:v>
                </c:pt>
                <c:pt idx="7">
                  <c:v>740.78017262600054</c:v>
                </c:pt>
                <c:pt idx="8">
                  <c:v>798.05686751600047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093056"/>
        <c:axId val="174095744"/>
      </c:barChart>
      <c:lineChart>
        <c:grouping val="standard"/>
        <c:varyColors val="0"/>
        <c:ser>
          <c:idx val="1"/>
          <c:order val="1"/>
          <c:tx>
            <c:strRef>
              <c:f>'Source data'!$A$4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A4-45D2-A3FE-6F435BA96498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A4-45D2-A3FE-6F435BA96498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A4-45D2-A3FE-6F435BA96498}"/>
              </c:ext>
            </c:extLst>
          </c:dPt>
          <c:dPt>
            <c:idx val="5"/>
            <c:bubble3D val="0"/>
            <c:spPr>
              <a:ln w="19050">
                <a:solidFill>
                  <a:srgbClr val="47E5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57-44D9-9A84-3347C9B62F2C}"/>
              </c:ext>
            </c:extLst>
          </c:dPt>
          <c:dPt>
            <c:idx val="8"/>
            <c:bubble3D val="0"/>
            <c:spPr>
              <a:ln w="19050">
                <a:solidFill>
                  <a:srgbClr val="47E5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57-44D9-9A84-3347C9B62F2C}"/>
              </c:ext>
            </c:extLst>
          </c:dPt>
          <c:dPt>
            <c:idx val="9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57-44D9-9A84-3347C9B62F2C}"/>
              </c:ext>
            </c:extLst>
          </c:dPt>
          <c:dLbls>
            <c:dLbl>
              <c:idx val="4"/>
              <c:layout>
                <c:manualLayout>
                  <c:x val="-7.998497586915676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A4-45D2-A3FE-6F435BA96498}"/>
                </c:ext>
              </c:extLst>
            </c:dLbl>
            <c:dLbl>
              <c:idx val="8"/>
              <c:layout>
                <c:manualLayout>
                  <c:x val="-2.2354691725652728E-2"/>
                  <c:y val="-5.106076388888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57-44D9-9A84-3347C9B62F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data'!$B$2:$J$2</c:f>
              <c:numCache>
                <c:formatCode>@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'Source data'!$B$4:$J$4</c:f>
              <c:numCache>
                <c:formatCode>0.0%</c:formatCode>
                <c:ptCount val="9"/>
                <c:pt idx="0">
                  <c:v>4.5048860549234425E-2</c:v>
                </c:pt>
                <c:pt idx="1">
                  <c:v>0.11217550459009917</c:v>
                </c:pt>
                <c:pt idx="2">
                  <c:v>0.15660202180043795</c:v>
                </c:pt>
                <c:pt idx="3">
                  <c:v>0.1349548098088458</c:v>
                </c:pt>
                <c:pt idx="4">
                  <c:v>0.12739431532052395</c:v>
                </c:pt>
                <c:pt idx="5">
                  <c:v>0.13305409505308399</c:v>
                </c:pt>
                <c:pt idx="6">
                  <c:v>0.15168180012484811</c:v>
                </c:pt>
                <c:pt idx="7">
                  <c:v>0.16174417679221009</c:v>
                </c:pt>
                <c:pt idx="8">
                  <c:v>0.17966980807844324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13920"/>
        <c:axId val="174115456"/>
      </c:lineChart>
      <c:catAx>
        <c:axId val="174093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000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catAx>
        <c:axId val="17411392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4115456"/>
        <c:crosses val="autoZero"/>
        <c:auto val="1"/>
        <c:lblAlgn val="ctr"/>
        <c:lblOffset val="100"/>
        <c:noMultiLvlLbl val="0"/>
      </c:catAx>
      <c:valAx>
        <c:axId val="174115456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4113920"/>
        <c:crosses val="max"/>
        <c:crossBetween val="between"/>
        <c:majorUnit val="1.0000000000000005E-2"/>
        <c:minorUnit val="5.0000000000000079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0916453453393883E-2"/>
          <c:y val="3.3788915071747416E-2"/>
          <c:w val="0.88446124822523753"/>
          <c:h val="9.2846643518518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1956114441163"/>
          <c:y val="2.5944484420592228E-2"/>
          <c:w val="0.76499282501709476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E3-43C1-885D-F311CFF4D26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FCC-4BC5-A6F7-D182A9034E02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E3-43C1-885D-F311CFF4D266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00F7-47B4-A218-6869FD2782A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E3-43C1-885D-F311CFF4D266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FCC-4BC5-A6F7-D182A9034E0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3-43C1-885D-F311CFF4D26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3-43C1-885D-F311CFF4D26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3-43C1-885D-F311CFF4D26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3-43C1-885D-F311CFF4D266}"/>
                </c:ext>
              </c:extLst>
            </c:dLbl>
            <c:dLbl>
              <c:idx val="4"/>
              <c:layout>
                <c:manualLayout>
                  <c:x val="-0.1048851373025768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95-4246-8294-839A13713318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0F7-47B4-A218-6869FD2782A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4E3-43C1-885D-F311CFF4D266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CC-4BC5-A6F7-D182A9034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data'!$A$130:$A$154</c:f>
              <c:strCache>
                <c:ptCount val="25"/>
                <c:pt idx="0">
                  <c:v>Italy</c:v>
                </c:pt>
                <c:pt idx="1">
                  <c:v>France</c:v>
                </c:pt>
                <c:pt idx="2">
                  <c:v>Spain</c:v>
                </c:pt>
                <c:pt idx="3">
                  <c:v>Greece</c:v>
                </c:pt>
                <c:pt idx="4">
                  <c:v>Finland</c:v>
                </c:pt>
                <c:pt idx="5">
                  <c:v>Denmark</c:v>
                </c:pt>
                <c:pt idx="6">
                  <c:v>Ireland</c:v>
                </c:pt>
                <c:pt idx="7">
                  <c:v>Croatia</c:v>
                </c:pt>
                <c:pt idx="8">
                  <c:v>Portugal</c:v>
                </c:pt>
                <c:pt idx="9">
                  <c:v>Germany</c:v>
                </c:pt>
                <c:pt idx="10">
                  <c:v>Sweden</c:v>
                </c:pt>
                <c:pt idx="11">
                  <c:v>Slovenia</c:v>
                </c:pt>
                <c:pt idx="12">
                  <c:v>Romania</c:v>
                </c:pt>
                <c:pt idx="13">
                  <c:v>Bulgaria</c:v>
                </c:pt>
                <c:pt idx="14">
                  <c:v>Belgium</c:v>
                </c:pt>
                <c:pt idx="15">
                  <c:v>Austria</c:v>
                </c:pt>
                <c:pt idx="16">
                  <c:v>EU27</c:v>
                </c:pt>
                <c:pt idx="17">
                  <c:v>Lithuania</c:v>
                </c:pt>
                <c:pt idx="18">
                  <c:v>Estonia</c:v>
                </c:pt>
                <c:pt idx="19">
                  <c:v>Poland</c:v>
                </c:pt>
                <c:pt idx="20">
                  <c:v>Latvia</c:v>
                </c:pt>
                <c:pt idx="21">
                  <c:v>Hungary</c:v>
                </c:pt>
                <c:pt idx="22">
                  <c:v>Slovakia</c:v>
                </c:pt>
                <c:pt idx="23">
                  <c:v>Netherlands</c:v>
                </c:pt>
                <c:pt idx="24">
                  <c:v>Czechia</c:v>
                </c:pt>
              </c:strCache>
            </c:strRef>
          </c:cat>
          <c:val>
            <c:numRef>
              <c:f>'Source data'!$B$130:$B$154</c:f>
              <c:numCache>
                <c:formatCode>0.0%</c:formatCode>
                <c:ptCount val="25"/>
                <c:pt idx="0">
                  <c:v>1.2346020949006798E-2</c:v>
                </c:pt>
                <c:pt idx="1">
                  <c:v>1.4369185818938191E-2</c:v>
                </c:pt>
                <c:pt idx="2">
                  <c:v>1.4665501069568288E-2</c:v>
                </c:pt>
                <c:pt idx="3">
                  <c:v>1.6221767092249029E-2</c:v>
                </c:pt>
                <c:pt idx="4">
                  <c:v>1.7139052754595225E-2</c:v>
                </c:pt>
                <c:pt idx="5">
                  <c:v>2.2213176586459726E-2</c:v>
                </c:pt>
                <c:pt idx="6">
                  <c:v>2.239600426155601E-2</c:v>
                </c:pt>
                <c:pt idx="7">
                  <c:v>2.3401201684952102E-2</c:v>
                </c:pt>
                <c:pt idx="8">
                  <c:v>2.3473533412365383E-2</c:v>
                </c:pt>
                <c:pt idx="9">
                  <c:v>2.6190837670004397E-2</c:v>
                </c:pt>
                <c:pt idx="10">
                  <c:v>2.6833987395170136E-2</c:v>
                </c:pt>
                <c:pt idx="11">
                  <c:v>2.769961392216207E-2</c:v>
                </c:pt>
                <c:pt idx="12">
                  <c:v>2.7786192935445254E-2</c:v>
                </c:pt>
                <c:pt idx="13">
                  <c:v>2.7835640328708156E-2</c:v>
                </c:pt>
                <c:pt idx="14">
                  <c:v>2.8074082499421636E-2</c:v>
                </c:pt>
                <c:pt idx="15">
                  <c:v>2.863996053206707E-2</c:v>
                </c:pt>
                <c:pt idx="16">
                  <c:v>3.0798066979612123E-2</c:v>
                </c:pt>
                <c:pt idx="17">
                  <c:v>3.4822963811324416E-2</c:v>
                </c:pt>
                <c:pt idx="18">
                  <c:v>4.2080396839888942E-2</c:v>
                </c:pt>
                <c:pt idx="19">
                  <c:v>4.2558317143043742E-2</c:v>
                </c:pt>
                <c:pt idx="20">
                  <c:v>5.4474951645149275E-2</c:v>
                </c:pt>
                <c:pt idx="21">
                  <c:v>0.10297708367612828</c:v>
                </c:pt>
                <c:pt idx="22">
                  <c:v>0.10394847900668229</c:v>
                </c:pt>
                <c:pt idx="23">
                  <c:v>0.12471058040482692</c:v>
                </c:pt>
                <c:pt idx="24">
                  <c:v>0.13588081995010617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E3-43C1-885D-F311CFF4D2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400000000000000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data'!$B$158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ECA0-4228-95A8-BAF556EB3674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3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0D-4980-83AA-103072DAF1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F24-4A77-A73A-FEC36FB2F60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C-4A01-BBA1-B8D363AFC8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data'!$A$159:$A$183</c:f>
              <c:strCache>
                <c:ptCount val="25"/>
                <c:pt idx="0">
                  <c:v>Estonia</c:v>
                </c:pt>
                <c:pt idx="1">
                  <c:v>Portugal</c:v>
                </c:pt>
                <c:pt idx="2">
                  <c:v>Romania</c:v>
                </c:pt>
                <c:pt idx="3">
                  <c:v>Slovakia</c:v>
                </c:pt>
                <c:pt idx="4">
                  <c:v>Slovenia</c:v>
                </c:pt>
                <c:pt idx="5">
                  <c:v>Latvia</c:v>
                </c:pt>
                <c:pt idx="6">
                  <c:v>France</c:v>
                </c:pt>
                <c:pt idx="7">
                  <c:v>Croatia</c:v>
                </c:pt>
                <c:pt idx="8">
                  <c:v>Austria</c:v>
                </c:pt>
                <c:pt idx="9">
                  <c:v>Spain</c:v>
                </c:pt>
                <c:pt idx="10">
                  <c:v>Italy</c:v>
                </c:pt>
                <c:pt idx="11">
                  <c:v>Finland</c:v>
                </c:pt>
                <c:pt idx="12">
                  <c:v>Sweden</c:v>
                </c:pt>
                <c:pt idx="13">
                  <c:v>Bulgaria</c:v>
                </c:pt>
                <c:pt idx="14">
                  <c:v>Belgium</c:v>
                </c:pt>
                <c:pt idx="15">
                  <c:v>Hungary</c:v>
                </c:pt>
                <c:pt idx="16">
                  <c:v>Germany</c:v>
                </c:pt>
                <c:pt idx="17">
                  <c:v>EU27</c:v>
                </c:pt>
                <c:pt idx="18">
                  <c:v>Ireland</c:v>
                </c:pt>
                <c:pt idx="19">
                  <c:v>Lithuania</c:v>
                </c:pt>
                <c:pt idx="20">
                  <c:v>Denmark</c:v>
                </c:pt>
                <c:pt idx="21">
                  <c:v>Poland</c:v>
                </c:pt>
                <c:pt idx="22">
                  <c:v>Netherlands</c:v>
                </c:pt>
                <c:pt idx="23">
                  <c:v>Czechia</c:v>
                </c:pt>
                <c:pt idx="24">
                  <c:v>Greece</c:v>
                </c:pt>
              </c:strCache>
            </c:strRef>
          </c:cat>
          <c:val>
            <c:numRef>
              <c:f>'Source data'!$B$159:$B$183</c:f>
              <c:numCache>
                <c:formatCode>0.0%</c:formatCode>
                <c:ptCount val="25"/>
                <c:pt idx="0">
                  <c:v>2.7793281494537313E-2</c:v>
                </c:pt>
                <c:pt idx="1">
                  <c:v>6.309442470364289E-2</c:v>
                </c:pt>
                <c:pt idx="2">
                  <c:v>9.7021616020351684E-2</c:v>
                </c:pt>
                <c:pt idx="3">
                  <c:v>0.11783029176910362</c:v>
                </c:pt>
                <c:pt idx="4">
                  <c:v>0.12500741130731849</c:v>
                </c:pt>
                <c:pt idx="5">
                  <c:v>0.13710714789199058</c:v>
                </c:pt>
                <c:pt idx="6">
                  <c:v>0.16145664034776702</c:v>
                </c:pt>
                <c:pt idx="7">
                  <c:v>0.1650629782766545</c:v>
                </c:pt>
                <c:pt idx="8">
                  <c:v>0.19029782422716182</c:v>
                </c:pt>
                <c:pt idx="9">
                  <c:v>0.19356601658176065</c:v>
                </c:pt>
                <c:pt idx="10">
                  <c:v>0.20061226263893112</c:v>
                </c:pt>
                <c:pt idx="11">
                  <c:v>0.20530625397131003</c:v>
                </c:pt>
                <c:pt idx="12">
                  <c:v>0.20814195393013157</c:v>
                </c:pt>
                <c:pt idx="13">
                  <c:v>0.22933319975031283</c:v>
                </c:pt>
                <c:pt idx="14">
                  <c:v>0.23901130432359952</c:v>
                </c:pt>
                <c:pt idx="15">
                  <c:v>0.27615450000502345</c:v>
                </c:pt>
                <c:pt idx="16">
                  <c:v>0.28468783889919008</c:v>
                </c:pt>
                <c:pt idx="17">
                  <c:v>0.29549680351447793</c:v>
                </c:pt>
                <c:pt idx="18">
                  <c:v>0.29703881127148163</c:v>
                </c:pt>
                <c:pt idx="19">
                  <c:v>0.3219187933295406</c:v>
                </c:pt>
                <c:pt idx="20">
                  <c:v>0.33088070656724833</c:v>
                </c:pt>
                <c:pt idx="21">
                  <c:v>0.33582093304102201</c:v>
                </c:pt>
                <c:pt idx="22">
                  <c:v>0.34305616319835203</c:v>
                </c:pt>
                <c:pt idx="23">
                  <c:v>0.43972069328295632</c:v>
                </c:pt>
                <c:pt idx="24">
                  <c:v>0.58910412177598992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D-4980-83AA-103072DAF1D7}"/>
            </c:ext>
          </c:extLst>
        </c:ser>
        <c:ser>
          <c:idx val="0"/>
          <c:order val="1"/>
          <c:tx>
            <c:strRef>
              <c:f>'Source data'!$C$158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C5C0-41B5-8033-9BEB441297B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7-ECA0-4228-95A8-BAF556EB3674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9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00D-4980-83AA-103072DAF1D7}"/>
              </c:ext>
            </c:extLst>
          </c:dPt>
          <c:dLbls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data'!$A$159:$A$183</c:f>
              <c:strCache>
                <c:ptCount val="25"/>
                <c:pt idx="0">
                  <c:v>Estonia</c:v>
                </c:pt>
                <c:pt idx="1">
                  <c:v>Portugal</c:v>
                </c:pt>
                <c:pt idx="2">
                  <c:v>Romania</c:v>
                </c:pt>
                <c:pt idx="3">
                  <c:v>Slovakia</c:v>
                </c:pt>
                <c:pt idx="4">
                  <c:v>Slovenia</c:v>
                </c:pt>
                <c:pt idx="5">
                  <c:v>Latvia</c:v>
                </c:pt>
                <c:pt idx="6">
                  <c:v>France</c:v>
                </c:pt>
                <c:pt idx="7">
                  <c:v>Croatia</c:v>
                </c:pt>
                <c:pt idx="8">
                  <c:v>Austria</c:v>
                </c:pt>
                <c:pt idx="9">
                  <c:v>Spain</c:v>
                </c:pt>
                <c:pt idx="10">
                  <c:v>Italy</c:v>
                </c:pt>
                <c:pt idx="11">
                  <c:v>Finland</c:v>
                </c:pt>
                <c:pt idx="12">
                  <c:v>Sweden</c:v>
                </c:pt>
                <c:pt idx="13">
                  <c:v>Bulgaria</c:v>
                </c:pt>
                <c:pt idx="14">
                  <c:v>Belgium</c:v>
                </c:pt>
                <c:pt idx="15">
                  <c:v>Hungary</c:v>
                </c:pt>
                <c:pt idx="16">
                  <c:v>Germany</c:v>
                </c:pt>
                <c:pt idx="17">
                  <c:v>EU27</c:v>
                </c:pt>
                <c:pt idx="18">
                  <c:v>Ireland</c:v>
                </c:pt>
                <c:pt idx="19">
                  <c:v>Lithuania</c:v>
                </c:pt>
                <c:pt idx="20">
                  <c:v>Denmark</c:v>
                </c:pt>
                <c:pt idx="21">
                  <c:v>Poland</c:v>
                </c:pt>
                <c:pt idx="22">
                  <c:v>Netherlands</c:v>
                </c:pt>
                <c:pt idx="23">
                  <c:v>Czechia</c:v>
                </c:pt>
                <c:pt idx="24">
                  <c:v>Greece</c:v>
                </c:pt>
              </c:strCache>
            </c:strRef>
          </c:cat>
          <c:val>
            <c:numRef>
              <c:f>'Source data'!$C$159:$C$183</c:f>
              <c:numCache>
                <c:formatCode>0.0%</c:formatCode>
                <c:ptCount val="25"/>
                <c:pt idx="0">
                  <c:v>0.79875993530018863</c:v>
                </c:pt>
                <c:pt idx="1">
                  <c:v>8.0608761296480799E-2</c:v>
                </c:pt>
                <c:pt idx="2">
                  <c:v>0.31911747145445263</c:v>
                </c:pt>
                <c:pt idx="3">
                  <c:v>0.36789330953219912</c:v>
                </c:pt>
                <c:pt idx="4">
                  <c:v>0.24390270710501005</c:v>
                </c:pt>
                <c:pt idx="5">
                  <c:v>0.56731041042082064</c:v>
                </c:pt>
                <c:pt idx="6">
                  <c:v>0.18309325250412939</c:v>
                </c:pt>
                <c:pt idx="7">
                  <c:v>0.27272180012415864</c:v>
                </c:pt>
                <c:pt idx="8">
                  <c:v>0.48403886293605314</c:v>
                </c:pt>
                <c:pt idx="9">
                  <c:v>0.23421351845562965</c:v>
                </c:pt>
                <c:pt idx="10">
                  <c:v>0.29137245513950438</c:v>
                </c:pt>
                <c:pt idx="11">
                  <c:v>0.35922321363268739</c:v>
                </c:pt>
                <c:pt idx="12">
                  <c:v>0.46232548576549021</c:v>
                </c:pt>
                <c:pt idx="13">
                  <c:v>0.22725218111568765</c:v>
                </c:pt>
                <c:pt idx="14">
                  <c:v>0.22203988780359191</c:v>
                </c:pt>
                <c:pt idx="15">
                  <c:v>0.18420052018776037</c:v>
                </c:pt>
                <c:pt idx="16">
                  <c:v>0.18960853187725302</c:v>
                </c:pt>
                <c:pt idx="17">
                  <c:v>0.27178759107903799</c:v>
                </c:pt>
                <c:pt idx="18">
                  <c:v>6.3341557811536706E-2</c:v>
                </c:pt>
                <c:pt idx="19">
                  <c:v>0.34477697039739741</c:v>
                </c:pt>
                <c:pt idx="20">
                  <c:v>0.19355051339652224</c:v>
                </c:pt>
                <c:pt idx="21">
                  <c:v>0.14329382562918461</c:v>
                </c:pt>
                <c:pt idx="22">
                  <c:v>0.33809933671761999</c:v>
                </c:pt>
                <c:pt idx="23">
                  <c:v>0.33497601967374596</c:v>
                </c:pt>
                <c:pt idx="24">
                  <c:v>0.16459699865895763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0D-4980-83AA-103072DAF1D7}"/>
            </c:ext>
          </c:extLst>
        </c:ser>
        <c:ser>
          <c:idx val="2"/>
          <c:order val="2"/>
          <c:tx>
            <c:strRef>
              <c:f>'Source data'!$D$158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8-ECA0-4228-95A8-BAF556EB3674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F24-4A77-A73A-FEC36FB2F60F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900D-4980-83AA-103072DAF1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F24-4A77-A73A-FEC36FB2F60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F24-4A77-A73A-FEC36FB2F60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ECA0-4228-95A8-BAF556EB3674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F24-4A77-A73A-FEC36FB2F60F}"/>
                </c:ext>
              </c:extLst>
            </c:dLbl>
            <c:dLbl>
              <c:idx val="28"/>
              <c:numFmt formatCode="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data'!$A$159:$A$183</c:f>
              <c:strCache>
                <c:ptCount val="25"/>
                <c:pt idx="0">
                  <c:v>Estonia</c:v>
                </c:pt>
                <c:pt idx="1">
                  <c:v>Portugal</c:v>
                </c:pt>
                <c:pt idx="2">
                  <c:v>Romania</c:v>
                </c:pt>
                <c:pt idx="3">
                  <c:v>Slovakia</c:v>
                </c:pt>
                <c:pt idx="4">
                  <c:v>Slovenia</c:v>
                </c:pt>
                <c:pt idx="5">
                  <c:v>Latvia</c:v>
                </c:pt>
                <c:pt idx="6">
                  <c:v>France</c:v>
                </c:pt>
                <c:pt idx="7">
                  <c:v>Croatia</c:v>
                </c:pt>
                <c:pt idx="8">
                  <c:v>Austria</c:v>
                </c:pt>
                <c:pt idx="9">
                  <c:v>Spain</c:v>
                </c:pt>
                <c:pt idx="10">
                  <c:v>Italy</c:v>
                </c:pt>
                <c:pt idx="11">
                  <c:v>Finland</c:v>
                </c:pt>
                <c:pt idx="12">
                  <c:v>Sweden</c:v>
                </c:pt>
                <c:pt idx="13">
                  <c:v>Bulgaria</c:v>
                </c:pt>
                <c:pt idx="14">
                  <c:v>Belgium</c:v>
                </c:pt>
                <c:pt idx="15">
                  <c:v>Hungary</c:v>
                </c:pt>
                <c:pt idx="16">
                  <c:v>Germany</c:v>
                </c:pt>
                <c:pt idx="17">
                  <c:v>EU27</c:v>
                </c:pt>
                <c:pt idx="18">
                  <c:v>Ireland</c:v>
                </c:pt>
                <c:pt idx="19">
                  <c:v>Lithuania</c:v>
                </c:pt>
                <c:pt idx="20">
                  <c:v>Denmark</c:v>
                </c:pt>
                <c:pt idx="21">
                  <c:v>Poland</c:v>
                </c:pt>
                <c:pt idx="22">
                  <c:v>Netherlands</c:v>
                </c:pt>
                <c:pt idx="23">
                  <c:v>Czechia</c:v>
                </c:pt>
                <c:pt idx="24">
                  <c:v>Greece</c:v>
                </c:pt>
              </c:strCache>
            </c:strRef>
          </c:cat>
          <c:val>
            <c:numRef>
              <c:f>'Source data'!$D$159:$D$183</c:f>
              <c:numCache>
                <c:formatCode>0.0%</c:formatCode>
                <c:ptCount val="25"/>
                <c:pt idx="0">
                  <c:v>5.7478651316715666E-2</c:v>
                </c:pt>
                <c:pt idx="1">
                  <c:v>0.4308773847283297</c:v>
                </c:pt>
                <c:pt idx="2">
                  <c:v>0.16803050885241072</c:v>
                </c:pt>
                <c:pt idx="3">
                  <c:v>0.42935359570719001</c:v>
                </c:pt>
                <c:pt idx="4">
                  <c:v>0.177967514681352</c:v>
                </c:pt>
                <c:pt idx="5">
                  <c:v>0.19276224263238662</c:v>
                </c:pt>
                <c:pt idx="6">
                  <c:v>8.5968495194346489E-2</c:v>
                </c:pt>
                <c:pt idx="7">
                  <c:v>0.33136593454119229</c:v>
                </c:pt>
                <c:pt idx="8">
                  <c:v>5.4889953635421512E-2</c:v>
                </c:pt>
                <c:pt idx="9">
                  <c:v>0.2983641257151925</c:v>
                </c:pt>
                <c:pt idx="10">
                  <c:v>0.1245807647134322</c:v>
                </c:pt>
                <c:pt idx="11">
                  <c:v>6.8481182616993513E-2</c:v>
                </c:pt>
                <c:pt idx="12">
                  <c:v>0.19584578081983142</c:v>
                </c:pt>
                <c:pt idx="13">
                  <c:v>0.14812931512548994</c:v>
                </c:pt>
                <c:pt idx="14">
                  <c:v>0.21625240155094294</c:v>
                </c:pt>
                <c:pt idx="15">
                  <c:v>0.3709938100056927</c:v>
                </c:pt>
                <c:pt idx="16">
                  <c:v>0.11575299196026168</c:v>
                </c:pt>
                <c:pt idx="17">
                  <c:v>0.14380600066770957</c:v>
                </c:pt>
                <c:pt idx="18">
                  <c:v>1.956726847300741E-2</c:v>
                </c:pt>
                <c:pt idx="19">
                  <c:v>0.17092636900650265</c:v>
                </c:pt>
                <c:pt idx="20">
                  <c:v>0.20997635174304738</c:v>
                </c:pt>
                <c:pt idx="21">
                  <c:v>0.39711769282217441</c:v>
                </c:pt>
                <c:pt idx="22">
                  <c:v>7.9774875357513514E-2</c:v>
                </c:pt>
                <c:pt idx="23">
                  <c:v>9.1663235499997081E-2</c:v>
                </c:pt>
                <c:pt idx="24">
                  <c:v>0.11297568081769038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0D-4980-83AA-103072DAF1D7}"/>
            </c:ext>
          </c:extLst>
        </c:ser>
        <c:ser>
          <c:idx val="3"/>
          <c:order val="3"/>
          <c:tx>
            <c:strRef>
              <c:f>'Source data'!$E$158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C-3F24-4A77-A73A-FEC36FB2F60F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9-ECA0-4228-95A8-BAF556EB3674}"/>
              </c:ext>
            </c:extLst>
          </c:dPt>
          <c:dPt>
            <c:idx val="20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B-B5C6-4E31-B7F2-63BC74593577}"/>
              </c:ext>
            </c:extLst>
          </c:dPt>
          <c:dPt>
            <c:idx val="23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ECA0-4228-95A8-BAF556EB3674}"/>
              </c:ext>
            </c:extLst>
          </c:dPt>
          <c:dPt>
            <c:idx val="2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00D-4980-83AA-103072DAF1D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data'!$A$159:$A$183</c:f>
              <c:strCache>
                <c:ptCount val="25"/>
                <c:pt idx="0">
                  <c:v>Estonia</c:v>
                </c:pt>
                <c:pt idx="1">
                  <c:v>Portugal</c:v>
                </c:pt>
                <c:pt idx="2">
                  <c:v>Romania</c:v>
                </c:pt>
                <c:pt idx="3">
                  <c:v>Slovakia</c:v>
                </c:pt>
                <c:pt idx="4">
                  <c:v>Slovenia</c:v>
                </c:pt>
                <c:pt idx="5">
                  <c:v>Latvia</c:v>
                </c:pt>
                <c:pt idx="6">
                  <c:v>France</c:v>
                </c:pt>
                <c:pt idx="7">
                  <c:v>Croatia</c:v>
                </c:pt>
                <c:pt idx="8">
                  <c:v>Austria</c:v>
                </c:pt>
                <c:pt idx="9">
                  <c:v>Spain</c:v>
                </c:pt>
                <c:pt idx="10">
                  <c:v>Italy</c:v>
                </c:pt>
                <c:pt idx="11">
                  <c:v>Finland</c:v>
                </c:pt>
                <c:pt idx="12">
                  <c:v>Sweden</c:v>
                </c:pt>
                <c:pt idx="13">
                  <c:v>Bulgaria</c:v>
                </c:pt>
                <c:pt idx="14">
                  <c:v>Belgium</c:v>
                </c:pt>
                <c:pt idx="15">
                  <c:v>Hungary</c:v>
                </c:pt>
                <c:pt idx="16">
                  <c:v>Germany</c:v>
                </c:pt>
                <c:pt idx="17">
                  <c:v>EU27</c:v>
                </c:pt>
                <c:pt idx="18">
                  <c:v>Ireland</c:v>
                </c:pt>
                <c:pt idx="19">
                  <c:v>Lithuania</c:v>
                </c:pt>
                <c:pt idx="20">
                  <c:v>Denmark</c:v>
                </c:pt>
                <c:pt idx="21">
                  <c:v>Poland</c:v>
                </c:pt>
                <c:pt idx="22">
                  <c:v>Netherlands</c:v>
                </c:pt>
                <c:pt idx="23">
                  <c:v>Czechia</c:v>
                </c:pt>
                <c:pt idx="24">
                  <c:v>Greece</c:v>
                </c:pt>
              </c:strCache>
            </c:strRef>
          </c:cat>
          <c:val>
            <c:numRef>
              <c:f>'Source data'!$E$159:$E$183</c:f>
              <c:numCache>
                <c:formatCode>0.0%</c:formatCode>
                <c:ptCount val="25"/>
                <c:pt idx="0">
                  <c:v>0.1159681318885584</c:v>
                </c:pt>
                <c:pt idx="1">
                  <c:v>0.42541942927154652</c:v>
                </c:pt>
                <c:pt idx="2">
                  <c:v>0.41583040367278501</c:v>
                </c:pt>
                <c:pt idx="3">
                  <c:v>8.4922802991507215E-2</c:v>
                </c:pt>
                <c:pt idx="4">
                  <c:v>0.45312236690631924</c:v>
                </c:pt>
                <c:pt idx="5">
                  <c:v>0.10282019905480211</c:v>
                </c:pt>
                <c:pt idx="6">
                  <c:v>0.56948161195375713</c:v>
                </c:pt>
                <c:pt idx="7">
                  <c:v>0.23084928705799451</c:v>
                </c:pt>
                <c:pt idx="8">
                  <c:v>0.27077335920136358</c:v>
                </c:pt>
                <c:pt idx="9">
                  <c:v>0.2738563392474172</c:v>
                </c:pt>
                <c:pt idx="10">
                  <c:v>0.38343451750813229</c:v>
                </c:pt>
                <c:pt idx="11">
                  <c:v>0.36698934977900916</c:v>
                </c:pt>
                <c:pt idx="12">
                  <c:v>0.13368677948454682</c:v>
                </c:pt>
                <c:pt idx="13">
                  <c:v>0.39528530400850959</c:v>
                </c:pt>
                <c:pt idx="14">
                  <c:v>0.32269640632186558</c:v>
                </c:pt>
                <c:pt idx="15">
                  <c:v>0.1686511698015235</c:v>
                </c:pt>
                <c:pt idx="16">
                  <c:v>0.40995063726329528</c:v>
                </c:pt>
                <c:pt idx="17">
                  <c:v>0.28890960473877469</c:v>
                </c:pt>
                <c:pt idx="18">
                  <c:v>0.62005236244397433</c:v>
                </c:pt>
                <c:pt idx="19">
                  <c:v>0.16237786726655926</c:v>
                </c:pt>
                <c:pt idx="20">
                  <c:v>0.26559242829318214</c:v>
                </c:pt>
                <c:pt idx="21">
                  <c:v>0.12376754850761898</c:v>
                </c:pt>
                <c:pt idx="22">
                  <c:v>0.23906962472651447</c:v>
                </c:pt>
                <c:pt idx="23">
                  <c:v>0.13364005154330072</c:v>
                </c:pt>
                <c:pt idx="24">
                  <c:v>0.13332319874736204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0D-4980-83AA-103072DAF1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3.1789786881656697E-3"/>
          <c:w val="0.71712545991566767"/>
          <c:h val="8.17529562386225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0.10064457266603632"/>
          <c:w val="0.75395440992792229"/>
          <c:h val="0.8765522334004416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data'!$B$187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data'!$A$188:$A$212</c:f>
              <c:strCache>
                <c:ptCount val="25"/>
                <c:pt idx="0">
                  <c:v>Slovakia</c:v>
                </c:pt>
                <c:pt idx="1">
                  <c:v>Estonia</c:v>
                </c:pt>
                <c:pt idx="2">
                  <c:v>Hungary</c:v>
                </c:pt>
                <c:pt idx="3">
                  <c:v>Romania</c:v>
                </c:pt>
                <c:pt idx="4">
                  <c:v>Portugal</c:v>
                </c:pt>
                <c:pt idx="5">
                  <c:v>Latvia</c:v>
                </c:pt>
                <c:pt idx="6">
                  <c:v>Bulgaria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Spain</c:v>
                </c:pt>
                <c:pt idx="11">
                  <c:v>Croatia</c:v>
                </c:pt>
                <c:pt idx="12">
                  <c:v>Belgium</c:v>
                </c:pt>
                <c:pt idx="13">
                  <c:v>Lithuania</c:v>
                </c:pt>
                <c:pt idx="14">
                  <c:v>Sweden</c:v>
                </c:pt>
                <c:pt idx="15">
                  <c:v>Czechia</c:v>
                </c:pt>
                <c:pt idx="16">
                  <c:v>EU27</c:v>
                </c:pt>
                <c:pt idx="17">
                  <c:v>Italy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Netherlands</c:v>
                </c:pt>
                <c:pt idx="22">
                  <c:v>Greece</c:v>
                </c:pt>
                <c:pt idx="23">
                  <c:v>Denmark</c:v>
                </c:pt>
                <c:pt idx="24">
                  <c:v>Ireland</c:v>
                </c:pt>
              </c:strCache>
            </c:strRef>
          </c:cat>
          <c:val>
            <c:numRef>
              <c:f>'Source data'!$B$188:$B$212</c:f>
              <c:numCache>
                <c:formatCode>0.0%</c:formatCode>
                <c:ptCount val="25"/>
                <c:pt idx="0">
                  <c:v>0.13588432413730306</c:v>
                </c:pt>
                <c:pt idx="1">
                  <c:v>0.15592075956770451</c:v>
                </c:pt>
                <c:pt idx="2">
                  <c:v>0.1724096635087434</c:v>
                </c:pt>
                <c:pt idx="3">
                  <c:v>0.17269408880542397</c:v>
                </c:pt>
                <c:pt idx="4">
                  <c:v>0.19630110377441651</c:v>
                </c:pt>
                <c:pt idx="5">
                  <c:v>0.20445465446999767</c:v>
                </c:pt>
                <c:pt idx="6">
                  <c:v>0.21226241328196296</c:v>
                </c:pt>
                <c:pt idx="7">
                  <c:v>0.21305785770645125</c:v>
                </c:pt>
                <c:pt idx="8">
                  <c:v>0.22585930176240132</c:v>
                </c:pt>
                <c:pt idx="9">
                  <c:v>0.24068069483623356</c:v>
                </c:pt>
                <c:pt idx="10">
                  <c:v>0.26766557543834357</c:v>
                </c:pt>
                <c:pt idx="11">
                  <c:v>0.2741136980248054</c:v>
                </c:pt>
                <c:pt idx="12">
                  <c:v>0.28407203437806938</c:v>
                </c:pt>
                <c:pt idx="13">
                  <c:v>0.286549756255358</c:v>
                </c:pt>
                <c:pt idx="14">
                  <c:v>0.28897549071419398</c:v>
                </c:pt>
                <c:pt idx="15">
                  <c:v>0.29811894755082474</c:v>
                </c:pt>
                <c:pt idx="16">
                  <c:v>0.29945207002163338</c:v>
                </c:pt>
                <c:pt idx="17">
                  <c:v>0.30474852125760615</c:v>
                </c:pt>
                <c:pt idx="18">
                  <c:v>0.31441787970087043</c:v>
                </c:pt>
                <c:pt idx="19">
                  <c:v>0.31994223757315648</c:v>
                </c:pt>
                <c:pt idx="20">
                  <c:v>0.32614328419706734</c:v>
                </c:pt>
                <c:pt idx="21">
                  <c:v>0.34163247464508983</c:v>
                </c:pt>
                <c:pt idx="22">
                  <c:v>0.37904599727157345</c:v>
                </c:pt>
                <c:pt idx="23">
                  <c:v>0.38452358211771798</c:v>
                </c:pt>
                <c:pt idx="24">
                  <c:v>0.44556145408202774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0-433C-A9D1-3AFC9E199ECB}"/>
            </c:ext>
          </c:extLst>
        </c:ser>
        <c:ser>
          <c:idx val="0"/>
          <c:order val="1"/>
          <c:tx>
            <c:strRef>
              <c:f>'Source data'!$C$187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860-433C-A9D1-3AFC9E199ECB}"/>
              </c:ext>
            </c:extLst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0-433C-A9D1-3AFC9E199EC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data'!$A$188:$A$212</c:f>
              <c:strCache>
                <c:ptCount val="25"/>
                <c:pt idx="0">
                  <c:v>Slovakia</c:v>
                </c:pt>
                <c:pt idx="1">
                  <c:v>Estonia</c:v>
                </c:pt>
                <c:pt idx="2">
                  <c:v>Hungary</c:v>
                </c:pt>
                <c:pt idx="3">
                  <c:v>Romania</c:v>
                </c:pt>
                <c:pt idx="4">
                  <c:v>Portugal</c:v>
                </c:pt>
                <c:pt idx="5">
                  <c:v>Latvia</c:v>
                </c:pt>
                <c:pt idx="6">
                  <c:v>Bulgaria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Spain</c:v>
                </c:pt>
                <c:pt idx="11">
                  <c:v>Croatia</c:v>
                </c:pt>
                <c:pt idx="12">
                  <c:v>Belgium</c:v>
                </c:pt>
                <c:pt idx="13">
                  <c:v>Lithuania</c:v>
                </c:pt>
                <c:pt idx="14">
                  <c:v>Sweden</c:v>
                </c:pt>
                <c:pt idx="15">
                  <c:v>Czechia</c:v>
                </c:pt>
                <c:pt idx="16">
                  <c:v>EU27</c:v>
                </c:pt>
                <c:pt idx="17">
                  <c:v>Italy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Netherlands</c:v>
                </c:pt>
                <c:pt idx="22">
                  <c:v>Greece</c:v>
                </c:pt>
                <c:pt idx="23">
                  <c:v>Denmark</c:v>
                </c:pt>
                <c:pt idx="24">
                  <c:v>Ireland</c:v>
                </c:pt>
              </c:strCache>
            </c:strRef>
          </c:cat>
          <c:val>
            <c:numRef>
              <c:f>'Source data'!$C$188:$C$212</c:f>
              <c:numCache>
                <c:formatCode>0.0%</c:formatCode>
                <c:ptCount val="25"/>
                <c:pt idx="0">
                  <c:v>0.43270533539141381</c:v>
                </c:pt>
                <c:pt idx="1">
                  <c:v>0.24831182480474212</c:v>
                </c:pt>
                <c:pt idx="2">
                  <c:v>0.16897880235488122</c:v>
                </c:pt>
                <c:pt idx="3">
                  <c:v>0.26157881341158867</c:v>
                </c:pt>
                <c:pt idx="4">
                  <c:v>0.21010659502381482</c:v>
                </c:pt>
                <c:pt idx="5">
                  <c:v>0.41883184366115567</c:v>
                </c:pt>
                <c:pt idx="6">
                  <c:v>0.31298180303092482</c:v>
                </c:pt>
                <c:pt idx="7">
                  <c:v>0.3011759678891972</c:v>
                </c:pt>
                <c:pt idx="8">
                  <c:v>0.19828663080616563</c:v>
                </c:pt>
                <c:pt idx="9">
                  <c:v>0.43421116678974486</c:v>
                </c:pt>
                <c:pt idx="10">
                  <c:v>0.32207974482475482</c:v>
                </c:pt>
                <c:pt idx="11">
                  <c:v>0.35687539357402531</c:v>
                </c:pt>
                <c:pt idx="12">
                  <c:v>0.25781269517166733</c:v>
                </c:pt>
                <c:pt idx="13">
                  <c:v>0.33050821761384142</c:v>
                </c:pt>
                <c:pt idx="14">
                  <c:v>0.41432220883103776</c:v>
                </c:pt>
                <c:pt idx="15">
                  <c:v>0.34179201881047833</c:v>
                </c:pt>
                <c:pt idx="16">
                  <c:v>0.29473177459637528</c:v>
                </c:pt>
                <c:pt idx="17">
                  <c:v>0.34933288335435236</c:v>
                </c:pt>
                <c:pt idx="18">
                  <c:v>0.23987770341631467</c:v>
                </c:pt>
                <c:pt idx="19">
                  <c:v>0.30199193387098228</c:v>
                </c:pt>
                <c:pt idx="20">
                  <c:v>0.30047094940366265</c:v>
                </c:pt>
                <c:pt idx="21">
                  <c:v>0.32562679362720554</c:v>
                </c:pt>
                <c:pt idx="22">
                  <c:v>0.26626552451362173</c:v>
                </c:pt>
                <c:pt idx="23">
                  <c:v>0.29346824988647319</c:v>
                </c:pt>
                <c:pt idx="24">
                  <c:v>0.17294103221398283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60-433C-A9D1-3AFC9E199ECB}"/>
            </c:ext>
          </c:extLst>
        </c:ser>
        <c:ser>
          <c:idx val="2"/>
          <c:order val="2"/>
          <c:tx>
            <c:strRef>
              <c:f>'Source data'!$D$187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860-433C-A9D1-3AFC9E199ECB}"/>
              </c:ext>
            </c:extLst>
          </c:dPt>
          <c:dLbls>
            <c:dLbl>
              <c:idx val="15"/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6E9-42AC-864A-3D0868F69E0D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0-433C-A9D1-3AFC9E199EC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60-433C-A9D1-3AFC9E199EC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A4-49A2-A4EF-4F9F119E7EF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data'!$A$188:$A$212</c:f>
              <c:strCache>
                <c:ptCount val="25"/>
                <c:pt idx="0">
                  <c:v>Slovakia</c:v>
                </c:pt>
                <c:pt idx="1">
                  <c:v>Estonia</c:v>
                </c:pt>
                <c:pt idx="2">
                  <c:v>Hungary</c:v>
                </c:pt>
                <c:pt idx="3">
                  <c:v>Romania</c:v>
                </c:pt>
                <c:pt idx="4">
                  <c:v>Portugal</c:v>
                </c:pt>
                <c:pt idx="5">
                  <c:v>Latvia</c:v>
                </c:pt>
                <c:pt idx="6">
                  <c:v>Bulgaria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Spain</c:v>
                </c:pt>
                <c:pt idx="11">
                  <c:v>Croatia</c:v>
                </c:pt>
                <c:pt idx="12">
                  <c:v>Belgium</c:v>
                </c:pt>
                <c:pt idx="13">
                  <c:v>Lithuania</c:v>
                </c:pt>
                <c:pt idx="14">
                  <c:v>Sweden</c:v>
                </c:pt>
                <c:pt idx="15">
                  <c:v>Czechia</c:v>
                </c:pt>
                <c:pt idx="16">
                  <c:v>EU27</c:v>
                </c:pt>
                <c:pt idx="17">
                  <c:v>Italy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Netherlands</c:v>
                </c:pt>
                <c:pt idx="22">
                  <c:v>Greece</c:v>
                </c:pt>
                <c:pt idx="23">
                  <c:v>Denmark</c:v>
                </c:pt>
                <c:pt idx="24">
                  <c:v>Ireland</c:v>
                </c:pt>
              </c:strCache>
            </c:strRef>
          </c:cat>
          <c:val>
            <c:numRef>
              <c:f>'Source data'!$D$188:$D$212</c:f>
              <c:numCache>
                <c:formatCode>0.0%</c:formatCode>
                <c:ptCount val="25"/>
                <c:pt idx="0">
                  <c:v>0.15646517839119647</c:v>
                </c:pt>
                <c:pt idx="1">
                  <c:v>0.12046979977776588</c:v>
                </c:pt>
                <c:pt idx="2">
                  <c:v>8.3020957559286443E-2</c:v>
                </c:pt>
                <c:pt idx="3">
                  <c:v>0.12220519872590103</c:v>
                </c:pt>
                <c:pt idx="4">
                  <c:v>0.11721646019179434</c:v>
                </c:pt>
                <c:pt idx="5">
                  <c:v>0.19639611502414003</c:v>
                </c:pt>
                <c:pt idx="6">
                  <c:v>0.15615238893447553</c:v>
                </c:pt>
                <c:pt idx="7">
                  <c:v>0.18040195160444408</c:v>
                </c:pt>
                <c:pt idx="8">
                  <c:v>0.15991221988220686</c:v>
                </c:pt>
                <c:pt idx="9">
                  <c:v>0.10120115432617047</c:v>
                </c:pt>
                <c:pt idx="10">
                  <c:v>0.18742248721694627</c:v>
                </c:pt>
                <c:pt idx="11">
                  <c:v>0.22516006431532409</c:v>
                </c:pt>
                <c:pt idx="12">
                  <c:v>0.15074671213669816</c:v>
                </c:pt>
                <c:pt idx="13">
                  <c:v>0.16798348774971406</c:v>
                </c:pt>
                <c:pt idx="14">
                  <c:v>0.1718818002716655</c:v>
                </c:pt>
                <c:pt idx="15">
                  <c:v>6.7520130738072545E-2</c:v>
                </c:pt>
                <c:pt idx="16">
                  <c:v>0.11836303135311377</c:v>
                </c:pt>
                <c:pt idx="17">
                  <c:v>0.14095510283623242</c:v>
                </c:pt>
                <c:pt idx="18">
                  <c:v>0.13115223856386074</c:v>
                </c:pt>
                <c:pt idx="19">
                  <c:v>0.15075217560661935</c:v>
                </c:pt>
                <c:pt idx="20">
                  <c:v>0.14487527580235154</c:v>
                </c:pt>
                <c:pt idx="21">
                  <c:v>7.3397924928828087E-2</c:v>
                </c:pt>
                <c:pt idx="22">
                  <c:v>0.13941600072013491</c:v>
                </c:pt>
                <c:pt idx="23">
                  <c:v>0.16850025308217179</c:v>
                </c:pt>
                <c:pt idx="24">
                  <c:v>5.1771214865828349E-2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60-433C-A9D1-3AFC9E199ECB}"/>
            </c:ext>
          </c:extLst>
        </c:ser>
        <c:ser>
          <c:idx val="3"/>
          <c:order val="3"/>
          <c:tx>
            <c:strRef>
              <c:f>'Source data'!$E$187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data'!$A$188:$A$212</c:f>
              <c:strCache>
                <c:ptCount val="25"/>
                <c:pt idx="0">
                  <c:v>Slovakia</c:v>
                </c:pt>
                <c:pt idx="1">
                  <c:v>Estonia</c:v>
                </c:pt>
                <c:pt idx="2">
                  <c:v>Hungary</c:v>
                </c:pt>
                <c:pt idx="3">
                  <c:v>Romania</c:v>
                </c:pt>
                <c:pt idx="4">
                  <c:v>Portugal</c:v>
                </c:pt>
                <c:pt idx="5">
                  <c:v>Latvia</c:v>
                </c:pt>
                <c:pt idx="6">
                  <c:v>Bulgaria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Spain</c:v>
                </c:pt>
                <c:pt idx="11">
                  <c:v>Croatia</c:v>
                </c:pt>
                <c:pt idx="12">
                  <c:v>Belgium</c:v>
                </c:pt>
                <c:pt idx="13">
                  <c:v>Lithuania</c:v>
                </c:pt>
                <c:pt idx="14">
                  <c:v>Sweden</c:v>
                </c:pt>
                <c:pt idx="15">
                  <c:v>Czechia</c:v>
                </c:pt>
                <c:pt idx="16">
                  <c:v>EU27</c:v>
                </c:pt>
                <c:pt idx="17">
                  <c:v>Italy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Netherlands</c:v>
                </c:pt>
                <c:pt idx="22">
                  <c:v>Greece</c:v>
                </c:pt>
                <c:pt idx="23">
                  <c:v>Denmark</c:v>
                </c:pt>
                <c:pt idx="24">
                  <c:v>Ireland</c:v>
                </c:pt>
              </c:strCache>
            </c:strRef>
          </c:cat>
          <c:val>
            <c:numRef>
              <c:f>'Source data'!$E$188:$E$212</c:f>
              <c:numCache>
                <c:formatCode>0.0%</c:formatCode>
                <c:ptCount val="25"/>
                <c:pt idx="0">
                  <c:v>0.27494516208008662</c:v>
                </c:pt>
                <c:pt idx="1">
                  <c:v>0.47529761584978741</c:v>
                </c:pt>
                <c:pt idx="2">
                  <c:v>0.57559057657708901</c:v>
                </c:pt>
                <c:pt idx="3">
                  <c:v>0.44352189905708633</c:v>
                </c:pt>
                <c:pt idx="4">
                  <c:v>0.47637584100997432</c:v>
                </c:pt>
                <c:pt idx="5">
                  <c:v>0.18031738684470655</c:v>
                </c:pt>
                <c:pt idx="6">
                  <c:v>0.31860339475263677</c:v>
                </c:pt>
                <c:pt idx="7">
                  <c:v>0.30536422279990738</c:v>
                </c:pt>
                <c:pt idx="8">
                  <c:v>0.41594184754922631</c:v>
                </c:pt>
                <c:pt idx="9">
                  <c:v>0.22390698404785112</c:v>
                </c:pt>
                <c:pt idx="10">
                  <c:v>0.22283219251995545</c:v>
                </c:pt>
                <c:pt idx="11">
                  <c:v>0.14385084408584506</c:v>
                </c:pt>
                <c:pt idx="12">
                  <c:v>0.30736855831356502</c:v>
                </c:pt>
                <c:pt idx="13">
                  <c:v>0.21495853838108658</c:v>
                </c:pt>
                <c:pt idx="14">
                  <c:v>0.12482050018310263</c:v>
                </c:pt>
                <c:pt idx="15">
                  <c:v>0.29256890290062437</c:v>
                </c:pt>
                <c:pt idx="16">
                  <c:v>0.2874531240288774</c:v>
                </c:pt>
                <c:pt idx="17">
                  <c:v>0.2049634925518091</c:v>
                </c:pt>
                <c:pt idx="18">
                  <c:v>0.31455217831895427</c:v>
                </c:pt>
                <c:pt idx="19">
                  <c:v>0.22731365294924177</c:v>
                </c:pt>
                <c:pt idx="20">
                  <c:v>0.22851049059691839</c:v>
                </c:pt>
                <c:pt idx="21">
                  <c:v>0.25934280679887656</c:v>
                </c:pt>
                <c:pt idx="22">
                  <c:v>0.21527247749466996</c:v>
                </c:pt>
                <c:pt idx="23">
                  <c:v>0.15350791491363711</c:v>
                </c:pt>
                <c:pt idx="24">
                  <c:v>0.3297262988381609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60-433C-A9D1-3AFC9E199E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526080"/>
        <c:axId val="180531968"/>
      </c:barChart>
      <c:catAx>
        <c:axId val="1805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5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319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5260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5.2484828871495522E-3"/>
          <c:w val="0.71712545991566767"/>
          <c:h val="8.574297524219054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69259712169561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data'!$A$217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4C0-49AE-AACF-783B0A3D8BA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4C0-49AE-AACF-783B0A3D8BA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9B-43C2-A726-8E39673FB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data'!$B$216:$L$216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data'!$B$217:$L$217</c:f>
              <c:numCache>
                <c:formatCode>#\ ##0.0</c:formatCode>
                <c:ptCount val="11"/>
                <c:pt idx="0">
                  <c:v>186.55097847700026</c:v>
                </c:pt>
                <c:pt idx="1">
                  <c:v>194.970934763</c:v>
                </c:pt>
                <c:pt idx="2">
                  <c:v>217.71048474800008</c:v>
                </c:pt>
                <c:pt idx="3">
                  <c:v>198.83636697899971</c:v>
                </c:pt>
                <c:pt idx="4">
                  <c:v>232.42429568199995</c:v>
                </c:pt>
                <c:pt idx="5">
                  <c:v>247.16846398700002</c:v>
                </c:pt>
                <c:pt idx="6">
                  <c:v>236.89150393000006</c:v>
                </c:pt>
                <c:pt idx="7">
                  <c:v>283.50582328600029</c:v>
                </c:pt>
                <c:pt idx="8">
                  <c:v>324.86660917399985</c:v>
                </c:pt>
                <c:pt idx="9">
                  <c:v>335.46578520600019</c:v>
                </c:pt>
                <c:pt idx="10">
                  <c:v>364.38320389500018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677632"/>
        <c:axId val="181024640"/>
      </c:barChart>
      <c:lineChart>
        <c:grouping val="standard"/>
        <c:varyColors val="0"/>
        <c:ser>
          <c:idx val="1"/>
          <c:order val="1"/>
          <c:tx>
            <c:strRef>
              <c:f>'Source data'!$A$218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7.2131481481481435E-2"/>
                  <c:y val="-7.100719781583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B-43C2-A726-8E39673FB69F}"/>
                </c:ext>
              </c:extLst>
            </c:dLbl>
            <c:dLbl>
              <c:idx val="10"/>
              <c:layout>
                <c:manualLayout>
                  <c:x val="-1.205E-2"/>
                  <c:y val="-7.521006039546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D0-470E-8B99-379BC4EBB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data'!$B$216:$L$216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data'!$B$218:$L$218</c:f>
              <c:numCache>
                <c:formatCode>0.0%</c:formatCode>
                <c:ptCount val="11"/>
                <c:pt idx="0">
                  <c:v>7.3654137491871663E-2</c:v>
                </c:pt>
                <c:pt idx="1">
                  <c:v>6.7729025019705139E-2</c:v>
                </c:pt>
                <c:pt idx="2">
                  <c:v>7.0855505584524872E-2</c:v>
                </c:pt>
                <c:pt idx="3">
                  <c:v>6.2631466423011414E-2</c:v>
                </c:pt>
                <c:pt idx="4">
                  <c:v>6.4049446207120428E-2</c:v>
                </c:pt>
                <c:pt idx="5">
                  <c:v>6.3649913767311814E-2</c:v>
                </c:pt>
                <c:pt idx="6">
                  <c:v>5.9609705528047202E-2</c:v>
                </c:pt>
                <c:pt idx="7">
                  <c:v>6.6792314199376868E-2</c:v>
                </c:pt>
                <c:pt idx="8">
                  <c:v>7.3768820347856146E-2</c:v>
                </c:pt>
                <c:pt idx="9">
                  <c:v>7.3246611174474646E-2</c:v>
                </c:pt>
                <c:pt idx="10">
                  <c:v>8.203508167857515E-2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026176"/>
        <c:axId val="181027968"/>
      </c:lineChart>
      <c:catAx>
        <c:axId val="180677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0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24640"/>
        <c:scaling>
          <c:orientation val="minMax"/>
          <c:max val="5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677632"/>
        <c:crosses val="autoZero"/>
        <c:crossBetween val="between"/>
        <c:majorUnit val="50"/>
        <c:minorUnit val="10"/>
      </c:valAx>
      <c:catAx>
        <c:axId val="1810261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027968"/>
        <c:crosses val="autoZero"/>
        <c:auto val="1"/>
        <c:lblAlgn val="ctr"/>
        <c:lblOffset val="100"/>
        <c:noMultiLvlLbl val="0"/>
      </c:catAx>
      <c:valAx>
        <c:axId val="181027968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02617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6444600776198379"/>
          <c:w val="0.89569081713977527"/>
          <c:h val="0.7168626236582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data'!$A$222</c:f>
              <c:strCache>
                <c:ptCount val="1"/>
                <c:pt idx="0">
                  <c:v> 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data'!$B$222:$C$222</c:f>
              <c:numCache>
                <c:formatCode>0.0%</c:formatCode>
                <c:ptCount val="2"/>
                <c:pt idx="0">
                  <c:v>0.22653583079549633</c:v>
                </c:pt>
                <c:pt idx="1">
                  <c:v>0.29021145606500603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8-4314-AAED-6D58B1E3D78A}"/>
            </c:ext>
          </c:extLst>
        </c:ser>
        <c:ser>
          <c:idx val="1"/>
          <c:order val="1"/>
          <c:tx>
            <c:strRef>
              <c:f>'Source data'!$A$223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data'!$B$223:$C$223</c:f>
              <c:numCache>
                <c:formatCode>0.0%</c:formatCode>
                <c:ptCount val="2"/>
                <c:pt idx="0">
                  <c:v>0.47893553058482308</c:v>
                </c:pt>
                <c:pt idx="1">
                  <c:v>0.40211572417103569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14-AAED-6D58B1E3D78A}"/>
            </c:ext>
          </c:extLst>
        </c:ser>
        <c:ser>
          <c:idx val="2"/>
          <c:order val="2"/>
          <c:tx>
            <c:strRef>
              <c:f>'Source data'!$A$224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data'!$B$224:$C$224</c:f>
              <c:numCache>
                <c:formatCode>0.0%</c:formatCode>
                <c:ptCount val="2"/>
                <c:pt idx="0">
                  <c:v>0.29452863861967943</c:v>
                </c:pt>
                <c:pt idx="1">
                  <c:v>0.30767281976395811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8-4314-AAED-6D58B1E3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146368"/>
        <c:axId val="181147904"/>
      </c:barChart>
      <c:catAx>
        <c:axId val="18114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4790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11463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7432222222222226E-2"/>
          <c:y val="6.0776400337945867E-2"/>
          <c:w val="0.8623670370370369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57941939676945"/>
          <c:y val="0.1064003314264463"/>
          <c:w val="0.75908871400696321"/>
          <c:h val="0.7669951762685538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data'!$C$227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data'!$A$228:$A$232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
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data'!$C$228:$C$232</c:f>
              <c:numCache>
                <c:formatCode>0.0%</c:formatCode>
                <c:ptCount val="5"/>
                <c:pt idx="0">
                  <c:v>3.4359187959738427E-2</c:v>
                </c:pt>
                <c:pt idx="1">
                  <c:v>4.8532335343579369E-2</c:v>
                </c:pt>
                <c:pt idx="2">
                  <c:v>5.4388911201600901E-2</c:v>
                </c:pt>
                <c:pt idx="3">
                  <c:v>0.10424787511596174</c:v>
                </c:pt>
                <c:pt idx="4">
                  <c:v>0.37082014358415949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1-4954-A077-0A1AE87235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195904"/>
        <c:axId val="18119744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data'!$B$227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data'!$A$228:$A$232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
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data'!$B$228:$B$232</c:f>
              <c:numCache>
                <c:formatCode>0.0%</c:formatCode>
                <c:ptCount val="5"/>
                <c:pt idx="0">
                  <c:v>3.7300769986890824E-2</c:v>
                </c:pt>
                <c:pt idx="1">
                  <c:v>7.2350906664711306E-2</c:v>
                </c:pt>
                <c:pt idx="2">
                  <c:v>0.11475552063984146</c:v>
                </c:pt>
                <c:pt idx="3">
                  <c:v>0.10150871953391923</c:v>
                </c:pt>
                <c:pt idx="4">
                  <c:v>0.28106071473361038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1-4954-A077-0A1AE872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04864"/>
        <c:axId val="181203328"/>
      </c:barChart>
      <c:catAx>
        <c:axId val="18119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97440"/>
        <c:scaling>
          <c:orientation val="minMax"/>
          <c:max val="0.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5904"/>
        <c:crosses val="autoZero"/>
        <c:crossBetween val="between"/>
        <c:majorUnit val="0.05"/>
        <c:minorUnit val="1.0000000000000005E-2"/>
      </c:valAx>
      <c:valAx>
        <c:axId val="181203328"/>
        <c:scaling>
          <c:orientation val="minMax"/>
          <c:max val="0.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1204864"/>
        <c:crosses val="max"/>
        <c:crossBetween val="between"/>
        <c:majorUnit val="0.05"/>
        <c:minorUnit val="1.0000000000000005E-2"/>
      </c:valAx>
      <c:catAx>
        <c:axId val="18120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0332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24388084661132"/>
          <c:y val="2.0365672817681146E-2"/>
          <c:w val="0.32136136452732944"/>
          <c:h val="5.3292668420065976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89475786863149"/>
          <c:y val="0.13410588609412374"/>
          <c:w val="0.75530233236162292"/>
          <c:h val="0.724928817089484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data'!$C$246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data'!$A$247:$A$251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data'!$C$247:$C$251</c:f>
              <c:numCache>
                <c:formatCode>0%</c:formatCode>
                <c:ptCount val="5"/>
                <c:pt idx="0">
                  <c:v>3.5302327071761064E-2</c:v>
                </c:pt>
                <c:pt idx="1">
                  <c:v>3.8797144789936962E-2</c:v>
                </c:pt>
                <c:pt idx="2">
                  <c:v>4.7355951327693623E-2</c:v>
                </c:pt>
                <c:pt idx="3">
                  <c:v>0.12557303989269447</c:v>
                </c:pt>
                <c:pt idx="4">
                  <c:v>0.59377189713728806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F-4E91-8490-B1C799C200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253632"/>
        <c:axId val="18125516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data'!$B$246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data'!$A$247:$A$251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data'!$B$247:$B$251</c:f>
              <c:numCache>
                <c:formatCode>0%</c:formatCode>
                <c:ptCount val="5"/>
                <c:pt idx="0">
                  <c:v>2.1894524873706054E-2</c:v>
                </c:pt>
                <c:pt idx="1">
                  <c:v>2.6728601070845563E-2</c:v>
                </c:pt>
                <c:pt idx="2">
                  <c:v>7.457894153059802E-2</c:v>
                </c:pt>
                <c:pt idx="3">
                  <c:v>0.10841894351228487</c:v>
                </c:pt>
                <c:pt idx="4">
                  <c:v>0.54806473693867652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F-4E91-8490-B1C799C2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58496"/>
        <c:axId val="181256960"/>
      </c:barChart>
      <c:catAx>
        <c:axId val="18125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55168"/>
        <c:scaling>
          <c:orientation val="minMax"/>
          <c:max val="0.60000000000000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3632"/>
        <c:crosses val="autoZero"/>
        <c:crossBetween val="between"/>
        <c:majorUnit val="0.1"/>
        <c:minorUnit val="1.0000000000000005E-2"/>
      </c:valAx>
      <c:valAx>
        <c:axId val="181256960"/>
        <c:scaling>
          <c:orientation val="minMax"/>
          <c:max val="0.600000000000000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1258496"/>
        <c:crosses val="max"/>
        <c:crossBetween val="between"/>
      </c:valAx>
      <c:catAx>
        <c:axId val="181258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5696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47"/>
          <c:y val="2.7981107978434849E-2"/>
          <c:w val="0.31003713404350558"/>
          <c:h val="8.0520228284714224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3022818776154"/>
          <c:y val="0.22169823366673774"/>
          <c:w val="0.89106195978554648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data'!$A$241</c:f>
              <c:strCache>
                <c:ptCount val="1"/>
                <c:pt idx="0">
                  <c:v> 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data'!$B$241,'Source data'!$C$241)</c:f>
              <c:numCache>
                <c:formatCode>0.0%</c:formatCode>
                <c:ptCount val="2"/>
                <c:pt idx="0">
                  <c:v>0.364024334349624</c:v>
                </c:pt>
                <c:pt idx="1">
                  <c:v>0.43561520585789382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1-4DAF-8134-17080A99101B}"/>
            </c:ext>
          </c:extLst>
        </c:ser>
        <c:ser>
          <c:idx val="1"/>
          <c:order val="1"/>
          <c:tx>
            <c:strRef>
              <c:f>'Source data'!$A$242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data'!$B$242,'Source data'!$C$242)</c:f>
              <c:numCache>
                <c:formatCode>0.0%</c:formatCode>
                <c:ptCount val="2"/>
                <c:pt idx="0">
                  <c:v>0.11165822543215871</c:v>
                </c:pt>
                <c:pt idx="1">
                  <c:v>9.0496301583707653E-2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1-4DAF-8134-17080A99101B}"/>
            </c:ext>
          </c:extLst>
        </c:ser>
        <c:ser>
          <c:idx val="2"/>
          <c:order val="2"/>
          <c:tx>
            <c:strRef>
              <c:f>'Source data'!$A$243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data'!$B$243,'Source data'!$C$243)</c:f>
              <c:numCache>
                <c:formatCode>0.0%</c:formatCode>
                <c:ptCount val="2"/>
                <c:pt idx="0">
                  <c:v>0.52431744021821725</c:v>
                </c:pt>
                <c:pt idx="1">
                  <c:v>0.47388849255839843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1-4DAF-8134-17080A991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05696"/>
        <c:axId val="182607232"/>
      </c:barChart>
      <c:catAx>
        <c:axId val="1826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07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05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035819875936094"/>
          <c:y val="3.7786302353231692E-3"/>
          <c:w val="0.82944112472867904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7546864870238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data'!$A$236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A9F-4CDE-9ACB-57A722C3541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A9F-4CDE-9ACB-57A722C3541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A0-4A90-BBB0-120FFB50389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data'!$B$235:$L$235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data'!$B$236:$L$236</c:f>
              <c:numCache>
                <c:formatCode>#\ ##0.0</c:formatCode>
                <c:ptCount val="11"/>
                <c:pt idx="0">
                  <c:v>123.27848914600001</c:v>
                </c:pt>
                <c:pt idx="1">
                  <c:v>149.27370797200004</c:v>
                </c:pt>
                <c:pt idx="2">
                  <c:v>143.98028096499999</c:v>
                </c:pt>
                <c:pt idx="3">
                  <c:v>129.83897716400003</c:v>
                </c:pt>
                <c:pt idx="4">
                  <c:v>145.75007105399999</c:v>
                </c:pt>
                <c:pt idx="5">
                  <c:v>189.008788592</c:v>
                </c:pt>
                <c:pt idx="6">
                  <c:v>170.63030926099995</c:v>
                </c:pt>
                <c:pt idx="7">
                  <c:v>196.96323383999999</c:v>
                </c:pt>
                <c:pt idx="8">
                  <c:v>206.97360610300001</c:v>
                </c:pt>
                <c:pt idx="9">
                  <c:v>224.43580898100004</c:v>
                </c:pt>
                <c:pt idx="10">
                  <c:v>253.02570614799995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344896"/>
        <c:axId val="181368320"/>
      </c:barChart>
      <c:lineChart>
        <c:grouping val="standard"/>
        <c:varyColors val="0"/>
        <c:ser>
          <c:idx val="1"/>
          <c:order val="1"/>
          <c:tx>
            <c:strRef>
              <c:f>'Source data'!$A$237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data'!$B$235:$L$235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data'!$B$237:$L$237</c:f>
              <c:numCache>
                <c:formatCode>0%</c:formatCode>
                <c:ptCount val="11"/>
                <c:pt idx="0">
                  <c:v>5.11198948504617E-2</c:v>
                </c:pt>
                <c:pt idx="1">
                  <c:v>5.554240327463953E-2</c:v>
                </c:pt>
                <c:pt idx="2">
                  <c:v>5.2036902456839597E-2</c:v>
                </c:pt>
                <c:pt idx="3">
                  <c:v>4.5985361056991636E-2</c:v>
                </c:pt>
                <c:pt idx="4">
                  <c:v>4.5552164173357543E-2</c:v>
                </c:pt>
                <c:pt idx="5">
                  <c:v>5.3941506305723315E-2</c:v>
                </c:pt>
                <c:pt idx="6">
                  <c:v>4.8825853070400646E-2</c:v>
                </c:pt>
                <c:pt idx="7">
                  <c:v>5.1812898349150788E-2</c:v>
                </c:pt>
                <c:pt idx="8">
                  <c:v>5.1445394406913841E-2</c:v>
                </c:pt>
                <c:pt idx="9">
                  <c:v>5.4493760163901582E-2</c:v>
                </c:pt>
                <c:pt idx="10">
                  <c:v>6.3831862221456787E-2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369856"/>
        <c:axId val="181375744"/>
      </c:lineChart>
      <c:catAx>
        <c:axId val="1813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3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68320"/>
        <c:scaling>
          <c:orientation val="minMax"/>
          <c:max val="4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344896"/>
        <c:crosses val="autoZero"/>
        <c:crossBetween val="between"/>
        <c:majorUnit val="50"/>
        <c:minorUnit val="10"/>
      </c:valAx>
      <c:catAx>
        <c:axId val="18136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75744"/>
        <c:crosses val="autoZero"/>
        <c:auto val="1"/>
        <c:lblAlgn val="ctr"/>
        <c:lblOffset val="100"/>
        <c:noMultiLvlLbl val="0"/>
      </c:catAx>
      <c:valAx>
        <c:axId val="181375744"/>
        <c:scaling>
          <c:orientation val="minMax"/>
          <c:max val="8.0000000000000016E-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136985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64814814814832E-2"/>
          <c:y val="0.1420123456790124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data'!$A$255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B-4286-B528-E65F12F9B567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B-4286-B528-E65F12F9B56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data'!$B$254:$L$254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data'!$B$255:$L$255</c:f>
              <c:numCache>
                <c:formatCode>#\ ##0.0</c:formatCode>
                <c:ptCount val="11"/>
                <c:pt idx="0">
                  <c:v>35.220204827000003</c:v>
                </c:pt>
                <c:pt idx="1">
                  <c:v>61.280999371999975</c:v>
                </c:pt>
                <c:pt idx="2">
                  <c:v>63.239544227999986</c:v>
                </c:pt>
                <c:pt idx="3">
                  <c:v>71.382952396000007</c:v>
                </c:pt>
                <c:pt idx="4">
                  <c:v>88.432469846000018</c:v>
                </c:pt>
                <c:pt idx="5">
                  <c:v>104.02133710300002</c:v>
                </c:pt>
                <c:pt idx="6">
                  <c:v>97.651282738000035</c:v>
                </c:pt>
                <c:pt idx="7">
                  <c:v>138.167197671</c:v>
                </c:pt>
                <c:pt idx="8">
                  <c:v>196.02029717299999</c:v>
                </c:pt>
                <c:pt idx="9">
                  <c:v>242.40771744900005</c:v>
                </c:pt>
                <c:pt idx="10">
                  <c:v>259.42070948699995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806784"/>
        <c:axId val="180830208"/>
      </c:barChart>
      <c:lineChart>
        <c:grouping val="standard"/>
        <c:varyColors val="0"/>
        <c:ser>
          <c:idx val="1"/>
          <c:order val="1"/>
          <c:tx>
            <c:strRef>
              <c:f>'Source data'!$A$256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A-4962-BDBA-30D64A7FCAB3}"/>
                </c:ext>
              </c:extLst>
            </c:dLbl>
            <c:dLbl>
              <c:idx val="10"/>
              <c:layout>
                <c:manualLayout>
                  <c:x val="-1.3877777777777777E-2"/>
                  <c:y val="-5.2319958847736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A-4962-BDBA-30D64A7FCAB3}"/>
                </c:ext>
              </c:extLst>
            </c:dLbl>
            <c:dLbl>
              <c:idx val="11"/>
              <c:layout>
                <c:manualLayout>
                  <c:x val="-7.220185185185185E-2"/>
                  <c:y val="-6.236676954732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A-4962-BDBA-30D64A7FCAB3}"/>
                </c:ext>
              </c:extLst>
            </c:dLbl>
            <c:dLbl>
              <c:idx val="12"/>
              <c:layout>
                <c:manualLayout>
                  <c:x val="-1.2049629629629802E-2"/>
                  <c:y val="-5.845318930041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8A-4D45-BBFE-E9ADD0A75C6F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data'!$B$254:$L$254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data'!$B$256:$L$256</c:f>
              <c:numCache>
                <c:formatCode>0.0%</c:formatCode>
                <c:ptCount val="11"/>
                <c:pt idx="0">
                  <c:v>1.390565549252052E-2</c:v>
                </c:pt>
                <c:pt idx="1">
                  <c:v>2.1287798374663248E-2</c:v>
                </c:pt>
                <c:pt idx="2">
                  <c:v>2.0581783704670318E-2</c:v>
                </c:pt>
                <c:pt idx="3">
                  <c:v>2.248491297696718E-2</c:v>
                </c:pt>
                <c:pt idx="4">
                  <c:v>2.4369446304566871E-2</c:v>
                </c:pt>
                <c:pt idx="5">
                  <c:v>2.678719261937949E-2</c:v>
                </c:pt>
                <c:pt idx="6">
                  <c:v>2.4572279342564854E-2</c:v>
                </c:pt>
                <c:pt idx="7">
                  <c:v>3.2551383854923989E-2</c:v>
                </c:pt>
                <c:pt idx="8">
                  <c:v>4.4511149125035128E-2</c:v>
                </c:pt>
                <c:pt idx="9">
                  <c:v>5.2928032033954325E-2</c:v>
                </c:pt>
                <c:pt idx="10">
                  <c:v>5.8404445826247285E-2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31744"/>
        <c:axId val="180833280"/>
      </c:lineChart>
      <c:catAx>
        <c:axId val="180806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8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30208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806784"/>
        <c:crosses val="autoZero"/>
        <c:crossBetween val="between"/>
        <c:majorUnit val="25"/>
        <c:minorUnit val="5"/>
      </c:valAx>
      <c:catAx>
        <c:axId val="1808317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0833280"/>
        <c:crosses val="autoZero"/>
        <c:auto val="1"/>
        <c:lblAlgn val="ctr"/>
        <c:lblOffset val="100"/>
        <c:noMultiLvlLbl val="0"/>
      </c:catAx>
      <c:valAx>
        <c:axId val="180833280"/>
        <c:scaling>
          <c:orientation val="minMax"/>
          <c:max val="7.0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831744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7037037037037117E-3"/>
          <c:y val="2.8969650205761307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0252395613469"/>
          <c:y val="0.35503816566972984"/>
          <c:w val="0.85080959266401357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2010</c:v>
                </c:pt>
                <c:pt idx="1">
                  <c:v> 2020</c:v>
                </c:pt>
              </c:strCache>
            </c:strRef>
          </c:cat>
          <c:val>
            <c:numRef>
              <c:f>'Source data'!$B$8:$C$8</c:f>
              <c:numCache>
                <c:formatCode>0.0%</c:formatCode>
                <c:ptCount val="2"/>
                <c:pt idx="0">
                  <c:v>0.47064312134530911</c:v>
                </c:pt>
                <c:pt idx="1">
                  <c:v>0.45658801863226206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5-45C2-B2A1-D02300535B83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2010</c:v>
                </c:pt>
                <c:pt idx="1">
                  <c:v> 2020</c:v>
                </c:pt>
              </c:strCache>
            </c:strRef>
          </c:cat>
          <c:val>
            <c:numRef>
              <c:f>'Source data'!$B$9:$C$9</c:f>
              <c:numCache>
                <c:formatCode>0.0%</c:formatCode>
                <c:ptCount val="2"/>
                <c:pt idx="0">
                  <c:v>8.8855857361498924E-2</c:v>
                </c:pt>
                <c:pt idx="1">
                  <c:v>0.32506544338683824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5-45C2-B2A1-D02300535B83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2010</c:v>
                </c:pt>
                <c:pt idx="1">
                  <c:v> 2020</c:v>
                </c:pt>
              </c:strCache>
            </c:strRef>
          </c:cat>
          <c:val>
            <c:numRef>
              <c:f>'Source data'!$B$10:$C$10</c:f>
              <c:numCache>
                <c:formatCode>0.0%</c:formatCode>
                <c:ptCount val="2"/>
                <c:pt idx="0">
                  <c:v>0.22455293416962252</c:v>
                </c:pt>
                <c:pt idx="1">
                  <c:v>8.8796259898834023E-2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5-45C2-B2A1-D02300535B83}"/>
            </c:ext>
          </c:extLst>
        </c:ser>
        <c:ser>
          <c:idx val="3"/>
          <c:order val="3"/>
          <c:tx>
            <c:strRef>
              <c:f>'Source data'!$A$11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2010</c:v>
                </c:pt>
                <c:pt idx="1">
                  <c:v> 2020</c:v>
                </c:pt>
              </c:strCache>
            </c:strRef>
          </c:cat>
          <c:val>
            <c:numRef>
              <c:f>'Source data'!$B$11:$C$11</c:f>
              <c:numCache>
                <c:formatCode>0.0%</c:formatCode>
                <c:ptCount val="2"/>
                <c:pt idx="0">
                  <c:v>0.11120919247486166</c:v>
                </c:pt>
                <c:pt idx="1">
                  <c:v>5.7445222953464402E-2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5-45C2-B2A1-D02300535B83}"/>
            </c:ext>
          </c:extLst>
        </c:ser>
        <c:ser>
          <c:idx val="4"/>
          <c:order val="4"/>
          <c:tx>
            <c:strRef>
              <c:f>'Source data'!$A$12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2010</c:v>
                </c:pt>
                <c:pt idx="1">
                  <c:v> 2020</c:v>
                </c:pt>
              </c:strCache>
            </c:strRef>
          </c:cat>
          <c:val>
            <c:numRef>
              <c:f>'Source data'!$B$12:$C$12</c:f>
              <c:numCache>
                <c:formatCode>0.0%</c:formatCode>
                <c:ptCount val="2"/>
                <c:pt idx="0">
                  <c:v>0.10473889464870777</c:v>
                </c:pt>
                <c:pt idx="1">
                  <c:v>7.2105055128601186E-2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5-45C2-B2A1-D0230053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761472"/>
        <c:axId val="174763008"/>
      </c:barChart>
      <c:catAx>
        <c:axId val="1747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30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  <a:round/>
            </a:ln>
          </c:spPr>
        </c:majorGridlines>
        <c:numFmt formatCode="0%" sourceLinked="1"/>
        <c:majorTickMark val="none"/>
        <c:minorTickMark val="none"/>
        <c:tickLblPos val="none"/>
        <c:crossAx val="17476147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360565214564918"/>
          <c:y val="4.0846019441205722E-2"/>
          <c:w val="0.82065264697339135"/>
          <c:h val="0.2900838620817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47821494974095E-2"/>
          <c:y val="0.19219535432732579"/>
          <c:w val="0.89174694796598297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data'!$A$260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data'!$B$259,'Source data'!$C$259)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data'!$B$260,'Source data'!$C$260)</c:f>
              <c:numCache>
                <c:formatCode>0.0%</c:formatCode>
                <c:ptCount val="2"/>
                <c:pt idx="0">
                  <c:v>0.51271244456695386</c:v>
                </c:pt>
                <c:pt idx="1">
                  <c:v>0.5776837209425254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77F-B46F-CFC71E3148C4}"/>
            </c:ext>
          </c:extLst>
        </c:ser>
        <c:ser>
          <c:idx val="1"/>
          <c:order val="1"/>
          <c:tx>
            <c:strRef>
              <c:f>'Source data'!$A$261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data'!$B$259,'Source data'!$C$259)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data'!$B$261,'Source data'!$C$261)</c:f>
              <c:numCache>
                <c:formatCode>0.0%</c:formatCode>
                <c:ptCount val="2"/>
                <c:pt idx="0">
                  <c:v>0.48728755543304608</c:v>
                </c:pt>
                <c:pt idx="1">
                  <c:v>0.4223162790574746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B-477F-B46F-CFC71E31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872320"/>
        <c:axId val="180873856"/>
      </c:barChart>
      <c:catAx>
        <c:axId val="18087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8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7385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087232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66162548150408"/>
          <c:y val="0.11713811368683746"/>
          <c:w val="0.76243842761963154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data'!$C$264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data'!$A$265:$A$269</c:f>
              <c:strCache>
                <c:ptCount val="5"/>
                <c:pt idx="0">
                  <c:v>Slovakia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data'!$C$265:$C$269</c:f>
              <c:numCache>
                <c:formatCode>0.0%</c:formatCode>
                <c:ptCount val="5"/>
                <c:pt idx="0">
                  <c:v>5.0762816361274027E-2</c:v>
                </c:pt>
                <c:pt idx="1">
                  <c:v>5.9869084741587669E-2</c:v>
                </c:pt>
                <c:pt idx="2">
                  <c:v>7.4657922917177696E-2</c:v>
                </c:pt>
                <c:pt idx="3">
                  <c:v>9.9503768299938081E-2</c:v>
                </c:pt>
                <c:pt idx="4">
                  <c:v>0.36528504811505302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85C-905D-C0F40201A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905472"/>
        <c:axId val="18090700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data'!$B$264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data'!$A$265:$A$269</c:f>
              <c:strCache>
                <c:ptCount val="5"/>
                <c:pt idx="0">
                  <c:v>Slovakia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data'!$B$265:$B$269</c:f>
              <c:numCache>
                <c:formatCode>0.0%</c:formatCode>
                <c:ptCount val="5"/>
                <c:pt idx="0">
                  <c:v>5.8068174817432053E-2</c:v>
                </c:pt>
                <c:pt idx="1">
                  <c:v>8.3173385401618082E-3</c:v>
                </c:pt>
                <c:pt idx="2">
                  <c:v>2.3352884829604174E-2</c:v>
                </c:pt>
                <c:pt idx="3">
                  <c:v>0.1100506446807667</c:v>
                </c:pt>
                <c:pt idx="4">
                  <c:v>0.37053308514536543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485C-905D-C0F40201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0922624"/>
        <c:axId val="180921088"/>
      </c:barChart>
      <c:catAx>
        <c:axId val="18090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07008"/>
        <c:scaling>
          <c:orientation val="minMax"/>
          <c:max val="0.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5472"/>
        <c:crosses val="autoZero"/>
        <c:crossBetween val="between"/>
        <c:majorUnit val="0.05"/>
        <c:minorUnit val="1.0000000000000005E-2"/>
      </c:valAx>
      <c:valAx>
        <c:axId val="180921088"/>
        <c:scaling>
          <c:orientation val="minMax"/>
          <c:max val="0.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0922624"/>
        <c:crosses val="max"/>
        <c:crossBetween val="between"/>
        <c:majorUnit val="0.05"/>
        <c:minorUnit val="1.0000000000000005E-2"/>
      </c:valAx>
      <c:catAx>
        <c:axId val="18092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09210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6254894958154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data'!$A$273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4F-4476-993D-806859093B2B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4F-4476-993D-806859093B2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data'!$B$272:$L$272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data'!$B$273:$L$273</c:f>
              <c:numCache>
                <c:formatCode>#\ ##0.0</c:formatCode>
                <c:ptCount val="11"/>
                <c:pt idx="0">
                  <c:v>34.750530559000012</c:v>
                </c:pt>
                <c:pt idx="1">
                  <c:v>52.182336334000013</c:v>
                </c:pt>
                <c:pt idx="2">
                  <c:v>52.758284503000013</c:v>
                </c:pt>
                <c:pt idx="3">
                  <c:v>67.706747777000018</c:v>
                </c:pt>
                <c:pt idx="4">
                  <c:v>82.719196765999996</c:v>
                </c:pt>
                <c:pt idx="5">
                  <c:v>121.222244456</c:v>
                </c:pt>
                <c:pt idx="6">
                  <c:v>103.21858677200002</c:v>
                </c:pt>
                <c:pt idx="7">
                  <c:v>141.04868719999996</c:v>
                </c:pt>
                <c:pt idx="8">
                  <c:v>209.05294718900001</c:v>
                </c:pt>
                <c:pt idx="9">
                  <c:v>255.06057497399999</c:v>
                </c:pt>
                <c:pt idx="10">
                  <c:v>264.727723991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435008"/>
        <c:axId val="181450240"/>
      </c:barChart>
      <c:lineChart>
        <c:grouping val="standard"/>
        <c:varyColors val="0"/>
        <c:ser>
          <c:idx val="1"/>
          <c:order val="1"/>
          <c:tx>
            <c:strRef>
              <c:f>'Source data'!$A$274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1.1880472344585958E-2"/>
                  <c:y val="-5.0805832152949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8-4076-9B98-F924908B1E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data'!$B$272:$L$272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data'!$B$274:$L$274</c:f>
              <c:numCache>
                <c:formatCode>0.0%</c:formatCode>
                <c:ptCount val="11"/>
                <c:pt idx="0">
                  <c:v>1.4410001085420641E-2</c:v>
                </c:pt>
                <c:pt idx="1">
                  <c:v>1.9416230342914773E-2</c:v>
                </c:pt>
                <c:pt idx="2">
                  <c:v>1.9067732443027764E-2</c:v>
                </c:pt>
                <c:pt idx="3">
                  <c:v>2.3979853324756155E-2</c:v>
                </c:pt>
                <c:pt idx="4">
                  <c:v>2.5852736305621481E-2</c:v>
                </c:pt>
                <c:pt idx="5">
                  <c:v>3.4864029511001059E-2</c:v>
                </c:pt>
                <c:pt idx="6">
                  <c:v>2.9535992601145557E-2</c:v>
                </c:pt>
                <c:pt idx="7">
                  <c:v>3.710408866515371E-2</c:v>
                </c:pt>
                <c:pt idx="8">
                  <c:v>5.1962235777607918E-2</c:v>
                </c:pt>
                <c:pt idx="9">
                  <c:v>6.1929555105338173E-2</c:v>
                </c:pt>
                <c:pt idx="10">
                  <c:v>6.6783979625016143E-2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451776"/>
        <c:axId val="181461760"/>
      </c:lineChart>
      <c:catAx>
        <c:axId val="18143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4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50240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435008"/>
        <c:crosses val="autoZero"/>
        <c:crossBetween val="between"/>
        <c:majorUnit val="25"/>
        <c:minorUnit val="5"/>
      </c:valAx>
      <c:catAx>
        <c:axId val="1814517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461760"/>
        <c:crosses val="autoZero"/>
        <c:auto val="1"/>
        <c:lblAlgn val="ctr"/>
        <c:lblOffset val="100"/>
        <c:noMultiLvlLbl val="0"/>
      </c:catAx>
      <c:valAx>
        <c:axId val="181461760"/>
        <c:scaling>
          <c:orientation val="minMax"/>
          <c:max val="7.500000000000001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451776"/>
        <c:crosses val="max"/>
        <c:crossBetween val="between"/>
        <c:majorUnit val="1.0000000000000005E-2"/>
        <c:minorUnit val="5.0000000000000044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4487501131324172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data'!$A$278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data'!$B$277,'Source data'!$C$277)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data'!$B$278,'Source data'!$C$278)</c:f>
              <c:numCache>
                <c:formatCode>0.0%</c:formatCode>
                <c:ptCount val="2"/>
                <c:pt idx="0">
                  <c:v>0.59995681146803048</c:v>
                </c:pt>
                <c:pt idx="1">
                  <c:v>0.62626662220552476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AA8-B3B2-736085F8C6B4}"/>
            </c:ext>
          </c:extLst>
        </c:ser>
        <c:ser>
          <c:idx val="1"/>
          <c:order val="1"/>
          <c:tx>
            <c:strRef>
              <c:f>'Source data'!$A$279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data'!$B$277,'Source data'!$C$277)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('Source data'!$B$279,'Source data'!$C$279)</c:f>
              <c:numCache>
                <c:formatCode>0.0%</c:formatCode>
                <c:ptCount val="2"/>
                <c:pt idx="0">
                  <c:v>0.40004318853196946</c:v>
                </c:pt>
                <c:pt idx="1">
                  <c:v>0.37373337779447524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AA8-B3B2-736085F8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934144"/>
        <c:axId val="182944128"/>
      </c:barChart>
      <c:catAx>
        <c:axId val="1829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9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441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93414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1615497076024"/>
          <c:y val="0.11713811368683746"/>
          <c:w val="0.75397039473684213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data'!$C$282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data'!$A$283:$A$287</c:f>
              <c:strCache>
                <c:ptCount val="5"/>
                <c:pt idx="0">
                  <c:v>Malaysia</c:v>
                </c:pt>
                <c:pt idx="1">
                  <c:v>Vietnam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data'!$C$283:$C$287</c:f>
              <c:numCache>
                <c:formatCode>0%</c:formatCode>
                <c:ptCount val="5"/>
                <c:pt idx="0">
                  <c:v>1.6682169760769527E-2</c:v>
                </c:pt>
                <c:pt idx="1">
                  <c:v>2.9527893532094712E-2</c:v>
                </c:pt>
                <c:pt idx="2">
                  <c:v>3.074297214626712E-2</c:v>
                </c:pt>
                <c:pt idx="3">
                  <c:v>8.6860074386397645E-2</c:v>
                </c:pt>
                <c:pt idx="4">
                  <c:v>0.75646319969044207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A00-8B15-DCD22E4F28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75488"/>
        <c:axId val="1832435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data'!$B$282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data'!$A$283:$A$287</c:f>
              <c:strCache>
                <c:ptCount val="5"/>
                <c:pt idx="0">
                  <c:v>Malaysia</c:v>
                </c:pt>
                <c:pt idx="1">
                  <c:v>Vietnam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data'!$B$283:$B$287</c:f>
              <c:numCache>
                <c:formatCode>0%</c:formatCode>
                <c:ptCount val="5"/>
                <c:pt idx="0">
                  <c:v>4.2236391283524521E-2</c:v>
                </c:pt>
                <c:pt idx="1">
                  <c:v>1.1832048126629586E-3</c:v>
                </c:pt>
                <c:pt idx="2">
                  <c:v>1.1425106454876101E-2</c:v>
                </c:pt>
                <c:pt idx="3">
                  <c:v>0.17692033180793315</c:v>
                </c:pt>
                <c:pt idx="4">
                  <c:v>0.36774260126196318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A-4A00-8B15-DCD22E4F2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259136"/>
        <c:axId val="183245056"/>
      </c:barChart>
      <c:catAx>
        <c:axId val="18297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43520"/>
        <c:scaling>
          <c:orientation val="minMax"/>
          <c:max val="0.47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975488"/>
        <c:crosses val="autoZero"/>
        <c:crossBetween val="between"/>
        <c:majorUnit val="5.000000000000001E-2"/>
        <c:minorUnit val="5.000000000000001E-3"/>
      </c:valAx>
      <c:valAx>
        <c:axId val="183245056"/>
        <c:scaling>
          <c:orientation val="minMax"/>
          <c:max val="0.47000000000000003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259136"/>
        <c:crosses val="max"/>
        <c:crossBetween val="between"/>
        <c:majorUnit val="5.000000000000001E-2"/>
        <c:minorUnit val="1.0000000000000005E-2"/>
      </c:valAx>
      <c:catAx>
        <c:axId val="18325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2450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7276982234105"/>
          <c:y val="0.41876813029108495"/>
          <c:w val="0.87251954633401185"/>
          <c:h val="0.56254172135949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data'!$A$296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data'!$B$296,'Source data'!$C$296)</c:f>
              <c:numCache>
                <c:formatCode>0.0%</c:formatCode>
                <c:ptCount val="2"/>
                <c:pt idx="0">
                  <c:v>0.74833476522616893</c:v>
                </c:pt>
                <c:pt idx="1">
                  <c:v>0.37025031840506373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E-4D71-A29D-99F7D2D02F96}"/>
            </c:ext>
          </c:extLst>
        </c:ser>
        <c:ser>
          <c:idx val="1"/>
          <c:order val="1"/>
          <c:tx>
            <c:strRef>
              <c:f>'Source data'!$A$297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data'!$B$297,'Source data'!$C$297)</c:f>
              <c:numCache>
                <c:formatCode>0.0%</c:formatCode>
                <c:ptCount val="2"/>
                <c:pt idx="0">
                  <c:v>0.17601926028677259</c:v>
                </c:pt>
                <c:pt idx="1">
                  <c:v>0.24129614666097426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E-4D71-A29D-99F7D2D02F96}"/>
            </c:ext>
          </c:extLst>
        </c:ser>
        <c:ser>
          <c:idx val="2"/>
          <c:order val="2"/>
          <c:tx>
            <c:strRef>
              <c:f>'Source data'!$A$298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data'!$B$298,'Source data'!$C$298)</c:f>
              <c:numCache>
                <c:formatCode>0.0%</c:formatCode>
                <c:ptCount val="2"/>
                <c:pt idx="0">
                  <c:v>7.564597448705862E-2</c:v>
                </c:pt>
                <c:pt idx="1">
                  <c:v>0.3884535349339619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E-4D71-A29D-99F7D2D0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73792"/>
        <c:axId val="182675328"/>
      </c:barChart>
      <c:catAx>
        <c:axId val="1826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753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737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6915777680860103E-2"/>
          <c:y val="2.7407429458102792E-2"/>
          <c:w val="0.95169117717839391"/>
          <c:h val="0.359949944575661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07851851851851"/>
          <c:y val="0.10660870651123473"/>
          <c:w val="0.78046518518518515"/>
          <c:h val="0.7810956104962626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data'!$C$301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data'!$A$302:$A$306</c:f>
              <c:strCache>
                <c:ptCount val="5"/>
                <c:pt idx="0">
                  <c:v>France</c:v>
                </c:pt>
                <c:pt idx="1">
                  <c:v>Spain</c:v>
                </c:pt>
                <c:pt idx="2">
                  <c:v>Slovakia</c:v>
                </c:pt>
                <c:pt idx="3">
                  <c:v>United
Kingdom</c:v>
                </c:pt>
                <c:pt idx="4">
                  <c:v>Germany</c:v>
                </c:pt>
              </c:strCache>
            </c:strRef>
          </c:cat>
          <c:val>
            <c:numRef>
              <c:f>'Source data'!$C$302:$C$306</c:f>
              <c:numCache>
                <c:formatCode>0%</c:formatCode>
                <c:ptCount val="5"/>
                <c:pt idx="0">
                  <c:v>6.4736025532342714E-2</c:v>
                </c:pt>
                <c:pt idx="1">
                  <c:v>6.6394680359744704E-2</c:v>
                </c:pt>
                <c:pt idx="2">
                  <c:v>8.1454863734708102E-2</c:v>
                </c:pt>
                <c:pt idx="3">
                  <c:v>9.9563175687696348E-2</c:v>
                </c:pt>
                <c:pt idx="4">
                  <c:v>0.29065258103064257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4-4870-A060-D70F3F78D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280384"/>
        <c:axId val="1832819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data'!$B$301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data'!$A$302:$A$306</c:f>
              <c:strCache>
                <c:ptCount val="5"/>
                <c:pt idx="0">
                  <c:v>France</c:v>
                </c:pt>
                <c:pt idx="1">
                  <c:v>Spain</c:v>
                </c:pt>
                <c:pt idx="2">
                  <c:v>Slovakia</c:v>
                </c:pt>
                <c:pt idx="3">
                  <c:v>United
Kingdom</c:v>
                </c:pt>
                <c:pt idx="4">
                  <c:v>Germany</c:v>
                </c:pt>
              </c:strCache>
            </c:strRef>
          </c:cat>
          <c:val>
            <c:numRef>
              <c:f>'Source data'!$B$302:$B$306</c:f>
              <c:numCache>
                <c:formatCode>0%</c:formatCode>
                <c:ptCount val="5"/>
                <c:pt idx="0">
                  <c:v>8.9747770860623258E-2</c:v>
                </c:pt>
                <c:pt idx="1">
                  <c:v>4.2381669579343403E-2</c:v>
                </c:pt>
                <c:pt idx="2">
                  <c:v>5.3992567299306619E-2</c:v>
                </c:pt>
                <c:pt idx="3">
                  <c:v>0.12783706981961504</c:v>
                </c:pt>
                <c:pt idx="4">
                  <c:v>0.33589764933458061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4-4870-A060-D70F3F78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2715904"/>
        <c:axId val="182714368"/>
      </c:barChart>
      <c:catAx>
        <c:axId val="18328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81920"/>
        <c:scaling>
          <c:orientation val="minMax"/>
          <c:max val="0.3500000000000000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0384"/>
        <c:crosses val="autoZero"/>
        <c:crossBetween val="between"/>
        <c:majorUnit val="0.05"/>
        <c:minorUnit val="1.0000000000000005E-2"/>
      </c:valAx>
      <c:valAx>
        <c:axId val="182714368"/>
        <c:scaling>
          <c:orientation val="minMax"/>
          <c:max val="0.35000000000000009"/>
        </c:scaling>
        <c:delete val="0"/>
        <c:axPos val="t"/>
        <c:numFmt formatCode="0%" sourceLinked="1"/>
        <c:majorTickMark val="none"/>
        <c:minorTickMark val="none"/>
        <c:tickLblPos val="none"/>
        <c:crossAx val="182715904"/>
        <c:crosses val="max"/>
        <c:crossBetween val="between"/>
      </c:valAx>
      <c:catAx>
        <c:axId val="18271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7143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97"/>
          <c:y val="2.6858525361215444E-2"/>
          <c:w val="0.34831259259259262"/>
          <c:h val="6.3773484610296985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data'!$A$291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A441-4F3A-BEDE-24F359B230B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data'!$B$290:$L$290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data'!$B$291:$L$291</c:f>
              <c:numCache>
                <c:formatCode>#\ ##0.0</c:formatCode>
                <c:ptCount val="11"/>
                <c:pt idx="0">
                  <c:v>89.273637319000031</c:v>
                </c:pt>
                <c:pt idx="1">
                  <c:v>86.460475537000136</c:v>
                </c:pt>
                <c:pt idx="2">
                  <c:v>76.072582086000168</c:v>
                </c:pt>
                <c:pt idx="3">
                  <c:v>66.07798549900015</c:v>
                </c:pt>
                <c:pt idx="4">
                  <c:v>71.144023068000152</c:v>
                </c:pt>
                <c:pt idx="5">
                  <c:v>70.086677865000169</c:v>
                </c:pt>
                <c:pt idx="6">
                  <c:v>72.921803261000164</c:v>
                </c:pt>
                <c:pt idx="7">
                  <c:v>74.650455599000011</c:v>
                </c:pt>
                <c:pt idx="8">
                  <c:v>78.676430409999995</c:v>
                </c:pt>
                <c:pt idx="9">
                  <c:v>71.660769784999999</c:v>
                </c:pt>
                <c:pt idx="10">
                  <c:v>70.86446502199999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2752384"/>
        <c:axId val="182771712"/>
      </c:barChart>
      <c:lineChart>
        <c:grouping val="standard"/>
        <c:varyColors val="0"/>
        <c:ser>
          <c:idx val="1"/>
          <c:order val="1"/>
          <c:tx>
            <c:strRef>
              <c:f>'Source data'!$A$292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24294251488559E-2"/>
                  <c:y val="-5.046156204193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1-4F3A-BEDE-24F359B230B7}"/>
                </c:ext>
              </c:extLst>
            </c:dLbl>
            <c:dLbl>
              <c:idx val="1"/>
              <c:layout>
                <c:manualLayout>
                  <c:x val="-6.3924294251488559E-2"/>
                  <c:y val="-5.046156204193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1-4F3A-BEDE-24F359B230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data'!$B$290:$L$290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data'!$B$292:$L$292</c:f>
              <c:numCache>
                <c:formatCode>0.0%</c:formatCode>
                <c:ptCount val="11"/>
                <c:pt idx="0">
                  <c:v>3.5247053537024495E-2</c:v>
                </c:pt>
                <c:pt idx="1">
                  <c:v>3.0034646782378258E-2</c:v>
                </c:pt>
                <c:pt idx="2">
                  <c:v>2.4758392070393806E-2</c:v>
                </c:pt>
                <c:pt idx="3">
                  <c:v>2.0813901691765457E-2</c:v>
                </c:pt>
                <c:pt idx="4">
                  <c:v>1.9605247405909892E-2</c:v>
                </c:pt>
                <c:pt idx="5">
                  <c:v>1.8048463827793026E-2</c:v>
                </c:pt>
                <c:pt idx="6">
                  <c:v>1.834952772407945E-2</c:v>
                </c:pt>
                <c:pt idx="7">
                  <c:v>1.7587210829405408E-2</c:v>
                </c:pt>
                <c:pt idx="8">
                  <c:v>1.7865386274331818E-2</c:v>
                </c:pt>
                <c:pt idx="9">
                  <c:v>1.5646628575496091E-2</c:v>
                </c:pt>
                <c:pt idx="10">
                  <c:v>1.5954006974107041E-2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73248"/>
        <c:axId val="182774784"/>
      </c:lineChart>
      <c:catAx>
        <c:axId val="182752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7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71712"/>
        <c:scaling>
          <c:orientation val="minMax"/>
          <c:max val="2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2752384"/>
        <c:crosses val="autoZero"/>
        <c:crossBetween val="between"/>
        <c:majorUnit val="25"/>
        <c:minorUnit val="5"/>
      </c:valAx>
      <c:catAx>
        <c:axId val="1827732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2774784"/>
        <c:crosses val="autoZero"/>
        <c:auto val="1"/>
        <c:lblAlgn val="ctr"/>
        <c:lblOffset val="100"/>
        <c:noMultiLvlLbl val="0"/>
      </c:catAx>
      <c:valAx>
        <c:axId val="182774784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2773248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898894149259"/>
          <c:y val="0.39043512619238868"/>
          <c:w val="0.84438315110603457"/>
          <c:h val="0.590874860691661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data'!$A$315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data'!$B$315,'Source data'!$C$315)</c:f>
              <c:numCache>
                <c:formatCode>0.0%</c:formatCode>
                <c:ptCount val="2"/>
                <c:pt idx="0">
                  <c:v>0.38104634372571461</c:v>
                </c:pt>
                <c:pt idx="1">
                  <c:v>0.3457819195924185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E-40BD-A5E8-67048C6FFE3E}"/>
            </c:ext>
          </c:extLst>
        </c:ser>
        <c:ser>
          <c:idx val="1"/>
          <c:order val="1"/>
          <c:tx>
            <c:strRef>
              <c:f>'Source data'!$A$316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data'!$B$316,'Source data'!$C$316)</c:f>
              <c:numCache>
                <c:formatCode>0.0%</c:formatCode>
                <c:ptCount val="2"/>
                <c:pt idx="0">
                  <c:v>0.32766340716676629</c:v>
                </c:pt>
                <c:pt idx="1">
                  <c:v>0.32605062877313018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E-40BD-A5E8-67048C6FFE3E}"/>
            </c:ext>
          </c:extLst>
        </c:ser>
        <c:ser>
          <c:idx val="2"/>
          <c:order val="2"/>
          <c:tx>
            <c:strRef>
              <c:f>'Source data'!$A$317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('Source data'!$B$317,'Source data'!$C$317)</c:f>
              <c:numCache>
                <c:formatCode>0.0%</c:formatCode>
                <c:ptCount val="2"/>
                <c:pt idx="0">
                  <c:v>0.29129024910751894</c:v>
                </c:pt>
                <c:pt idx="1">
                  <c:v>0.32816745163445127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E-40BD-A5E8-67048C6FF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709056"/>
        <c:axId val="183719040"/>
      </c:barChart>
      <c:catAx>
        <c:axId val="18370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7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1904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7090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6597037037037041E-2"/>
          <c:y val="1.4341563786008229E-2"/>
          <c:w val="0.93672079007194831"/>
          <c:h val="0.34009511016182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38757652723128"/>
          <c:y val="0.16153773105009694"/>
          <c:w val="0.76462935539222165"/>
          <c:h val="0.726166432887125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data'!$C$320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3F0-4209-AEAE-E63DA6B4575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E-481F-A17F-2BE95821A64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data'!$A$321:$A$325</c:f>
              <c:strCache>
                <c:ptCount val="5"/>
                <c:pt idx="0">
                  <c:v>Slovakia</c:v>
                </c:pt>
                <c:pt idx="1">
                  <c:v>Japan</c:v>
                </c:pt>
                <c:pt idx="2">
                  <c:v>Poland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data'!$C$321:$C$325</c:f>
              <c:numCache>
                <c:formatCode>0.0%</c:formatCode>
                <c:ptCount val="5"/>
                <c:pt idx="0">
                  <c:v>4.5599366379753488E-2</c:v>
                </c:pt>
                <c:pt idx="1">
                  <c:v>5.0740902797074272E-2</c:v>
                </c:pt>
                <c:pt idx="2">
                  <c:v>0.11146827531474114</c:v>
                </c:pt>
                <c:pt idx="3">
                  <c:v>0.13321418911097802</c:v>
                </c:pt>
                <c:pt idx="4">
                  <c:v>0.36810072101216745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E-481F-A17F-2BE95821A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436800"/>
        <c:axId val="183438336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data'!$B$320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data'!$A$321:$A$325</c:f>
              <c:strCache>
                <c:ptCount val="5"/>
                <c:pt idx="0">
                  <c:v>Slovakia</c:v>
                </c:pt>
                <c:pt idx="1">
                  <c:v>Japan</c:v>
                </c:pt>
                <c:pt idx="2">
                  <c:v>Poland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data'!$B$321:$B$325</c:f>
              <c:numCache>
                <c:formatCode>0.0%</c:formatCode>
                <c:ptCount val="5"/>
                <c:pt idx="0">
                  <c:v>8.7140789491851334E-2</c:v>
                </c:pt>
                <c:pt idx="1">
                  <c:v>7.7711678753755772E-2</c:v>
                </c:pt>
                <c:pt idx="2">
                  <c:v>5.1300800891881895E-2</c:v>
                </c:pt>
                <c:pt idx="3">
                  <c:v>5.4630551546214136E-2</c:v>
                </c:pt>
                <c:pt idx="4">
                  <c:v>0.43383698912908863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E-481F-A17F-2BE95821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458048"/>
        <c:axId val="183456512"/>
      </c:barChart>
      <c:catAx>
        <c:axId val="1834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38336"/>
        <c:scaling>
          <c:orientation val="minMax"/>
          <c:max val="0.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6800"/>
        <c:crosses val="autoZero"/>
        <c:crossBetween val="between"/>
        <c:majorUnit val="0.05"/>
        <c:minorUnit val="1.0000000000000005E-2"/>
      </c:valAx>
      <c:valAx>
        <c:axId val="183456512"/>
        <c:scaling>
          <c:orientation val="minMax"/>
          <c:max val="0.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3458048"/>
        <c:crosses val="max"/>
        <c:crossBetween val="between"/>
      </c:valAx>
      <c:catAx>
        <c:axId val="183458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4565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7906015215923"/>
          <c:y val="4.6090558875245199E-2"/>
          <c:w val="0.33803509392933845"/>
          <c:h val="9.7043611225529777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11655330386084"/>
          <c:y val="0.17909119914344496"/>
          <c:w val="0.75970316205752109"/>
          <c:h val="0.70772394690018625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'Source data'!$D$15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'Source data'!$A$16:$A$20</c:f>
              <c:strCache>
                <c:ptCount val="5"/>
                <c:pt idx="0">
                  <c:v>Slovakia</c:v>
                </c:pt>
                <c:pt idx="1">
                  <c:v>United Kingdom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data'!$D$16:$D$20</c:f>
              <c:numCache>
                <c:formatCode>0.0%</c:formatCode>
                <c:ptCount val="5"/>
                <c:pt idx="0">
                  <c:v>3.9843435922017827E-2</c:v>
                </c:pt>
                <c:pt idx="1">
                  <c:v>4.8791047308692395E-2</c:v>
                </c:pt>
                <c:pt idx="2">
                  <c:v>4.9364602276554155E-2</c:v>
                </c:pt>
                <c:pt idx="3">
                  <c:v>9.8535926372970511E-2</c:v>
                </c:pt>
                <c:pt idx="4">
                  <c:v>0.34759698565019692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147-B55D-44030291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4848640"/>
        <c:axId val="177406336"/>
      </c:barChart>
      <c:barChart>
        <c:barDir val="bar"/>
        <c:grouping val="clustered"/>
        <c:varyColors val="0"/>
        <c:ser>
          <c:idx val="2"/>
          <c:order val="1"/>
          <c:tx>
            <c:strRef>
              <c:f>'Source data'!$C$15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data'!$A$16:$A$20</c:f>
              <c:strCache>
                <c:ptCount val="5"/>
                <c:pt idx="0">
                  <c:v>Slovakia</c:v>
                </c:pt>
                <c:pt idx="1">
                  <c:v>United Kingdom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data'!$C$16:$C$20</c:f>
              <c:numCache>
                <c:formatCode>0.0%</c:formatCode>
                <c:ptCount val="5"/>
                <c:pt idx="0">
                  <c:v>4.4313779559823574E-2</c:v>
                </c:pt>
                <c:pt idx="1">
                  <c:v>0.10565142382438254</c:v>
                </c:pt>
                <c:pt idx="2">
                  <c:v>3.4885429988676324E-2</c:v>
                </c:pt>
                <c:pt idx="3">
                  <c:v>0.10286415563664821</c:v>
                </c:pt>
                <c:pt idx="4">
                  <c:v>0.31768279171332386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77409408"/>
        <c:axId val="17740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'Source data'!$B$15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'Source data'!$A$16:$A$20</c15:sqref>
                        </c15:formulaRef>
                      </c:ext>
                    </c:extLst>
                    <c:strCache>
                      <c:ptCount val="5"/>
                      <c:pt idx="0">
                        <c:v>Slovakia</c:v>
                      </c:pt>
                      <c:pt idx="1">
                        <c:v>United Kingdom</c:v>
                      </c:pt>
                      <c:pt idx="2">
                        <c:v>Poland</c:v>
                      </c:pt>
                      <c:pt idx="3">
                        <c:v>Netherlands</c:v>
                      </c:pt>
                      <c:pt idx="4">
                        <c:v>Germany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'Source data'!$B$16:$B$20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4.9675709167133278E-2</c:v>
                      </c:pt>
                      <c:pt idx="1">
                        <c:v>0.10940226690396875</c:v>
                      </c:pt>
                      <c:pt idx="2">
                        <c:v>2.4127161338040905E-2</c:v>
                      </c:pt>
                      <c:pt idx="3">
                        <c:v>3.7120290634413258E-2</c:v>
                      </c:pt>
                      <c:pt idx="4">
                        <c:v>0.35019996475120974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48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74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0633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848640"/>
        <c:crosses val="autoZero"/>
        <c:crossBetween val="between"/>
        <c:majorUnit val="0.05"/>
        <c:minorUnit val="1.0000000000000005E-2"/>
      </c:valAx>
      <c:valAx>
        <c:axId val="177407872"/>
        <c:scaling>
          <c:orientation val="minMax"/>
          <c:max val="0.35000000000000003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7409408"/>
        <c:crosses val="max"/>
        <c:crossBetween val="between"/>
        <c:majorUnit val="0.1"/>
      </c:valAx>
      <c:catAx>
        <c:axId val="17740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74078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036065404595572"/>
          <c:y val="5.3846148410443329E-2"/>
          <c:w val="0.4387345135841873"/>
          <c:h val="0.1020847848564384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data'!$A$310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3F0D-4C1F-A30E-FB7ABD70EF6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data'!$B$309:$L$309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data'!$B$310:$L$310</c:f>
              <c:numCache>
                <c:formatCode>#\ ##0.0</c:formatCode>
                <c:ptCount val="11"/>
                <c:pt idx="0">
                  <c:v>30.825012036999972</c:v>
                </c:pt>
                <c:pt idx="1">
                  <c:v>33.165703261999994</c:v>
                </c:pt>
                <c:pt idx="2">
                  <c:v>32.077559659999999</c:v>
                </c:pt>
                <c:pt idx="3">
                  <c:v>27.00273205400001</c:v>
                </c:pt>
                <c:pt idx="4">
                  <c:v>33.107966413999989</c:v>
                </c:pt>
                <c:pt idx="5">
                  <c:v>41.813023177000005</c:v>
                </c:pt>
                <c:pt idx="6">
                  <c:v>44.108531808000002</c:v>
                </c:pt>
                <c:pt idx="7">
                  <c:v>43.031390630999987</c:v>
                </c:pt>
                <c:pt idx="8">
                  <c:v>45.400059862999989</c:v>
                </c:pt>
                <c:pt idx="9">
                  <c:v>51.065460933000004</c:v>
                </c:pt>
                <c:pt idx="10">
                  <c:v>52.204667674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506816"/>
        <c:axId val="183509760"/>
      </c:barChart>
      <c:lineChart>
        <c:grouping val="standard"/>
        <c:varyColors val="0"/>
        <c:ser>
          <c:idx val="1"/>
          <c:order val="1"/>
          <c:tx>
            <c:strRef>
              <c:f>'Source data'!$A$311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data'!$B$309:$L$309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data'!$B$311:$L$311</c:f>
              <c:numCache>
                <c:formatCode>0.0%</c:formatCode>
                <c:ptCount val="11"/>
                <c:pt idx="0">
                  <c:v>1.2782206480477287E-2</c:v>
                </c:pt>
                <c:pt idx="1">
                  <c:v>1.2340438915920609E-2</c:v>
                </c:pt>
                <c:pt idx="2">
                  <c:v>1.1593370231500996E-2</c:v>
                </c:pt>
                <c:pt idx="3">
                  <c:v>9.5636192149606506E-3</c:v>
                </c:pt>
                <c:pt idx="4">
                  <c:v>1.0347435163542678E-2</c:v>
                </c:pt>
                <c:pt idx="5">
                  <c:v>1.2025602071047496E-2</c:v>
                </c:pt>
                <c:pt idx="6">
                  <c:v>1.262165381130647E-2</c:v>
                </c:pt>
                <c:pt idx="7">
                  <c:v>1.1319783012893499E-2</c:v>
                </c:pt>
                <c:pt idx="8">
                  <c:v>1.1284646529215974E-2</c:v>
                </c:pt>
                <c:pt idx="9">
                  <c:v>1.2398863592117629E-2</c:v>
                </c:pt>
                <c:pt idx="10">
                  <c:v>1.3169891727659337E-2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511296"/>
        <c:axId val="183529472"/>
      </c:lineChart>
      <c:catAx>
        <c:axId val="183506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509760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506816"/>
        <c:crosses val="autoZero"/>
        <c:crossBetween val="between"/>
        <c:majorUnit val="25"/>
        <c:minorUnit val="5"/>
      </c:valAx>
      <c:catAx>
        <c:axId val="18351129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529472"/>
        <c:crosses val="autoZero"/>
        <c:auto val="1"/>
        <c:lblAlgn val="ctr"/>
        <c:lblOffset val="100"/>
        <c:noMultiLvlLbl val="0"/>
      </c:catAx>
      <c:valAx>
        <c:axId val="183529472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511296"/>
        <c:crosses val="max"/>
        <c:crossBetween val="between"/>
        <c:majorUnit val="5.0000000000000044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424528430795"/>
          <c:y val="0.41814239577991152"/>
          <c:w val="0.87254955183522098"/>
          <c:h val="0.5631676259328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data'!$A$334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data'!$B$334:$C$334</c:f>
              <c:numCache>
                <c:formatCode>0.0%</c:formatCode>
                <c:ptCount val="2"/>
                <c:pt idx="0">
                  <c:v>0.44175965791495125</c:v>
                </c:pt>
                <c:pt idx="1">
                  <c:v>0.75539770720221111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6-4413-AFCC-6CC0B294537B}"/>
            </c:ext>
          </c:extLst>
        </c:ser>
        <c:ser>
          <c:idx val="1"/>
          <c:order val="1"/>
          <c:tx>
            <c:strRef>
              <c:f>'Source data'!$A$335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data'!$B$335:$C$335</c:f>
              <c:numCache>
                <c:formatCode>0.0%</c:formatCode>
                <c:ptCount val="2"/>
                <c:pt idx="0">
                  <c:v>6.7160858352194749E-2</c:v>
                </c:pt>
                <c:pt idx="1">
                  <c:v>0.11272623369605157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6-4413-AFCC-6CC0B294537B}"/>
            </c:ext>
          </c:extLst>
        </c:ser>
        <c:ser>
          <c:idx val="2"/>
          <c:order val="2"/>
          <c:tx>
            <c:strRef>
              <c:f>'Source data'!$A$336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data'!$B$336:$C$336</c:f>
              <c:numCache>
                <c:formatCode>0.0%</c:formatCode>
                <c:ptCount val="2"/>
                <c:pt idx="0">
                  <c:v>0.49107948373285387</c:v>
                </c:pt>
                <c:pt idx="1">
                  <c:v>0.13187605910173722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6-4413-AFCC-6CC0B294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067776"/>
        <c:axId val="183069312"/>
      </c:barChart>
      <c:catAx>
        <c:axId val="1830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69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067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4921296496334135"/>
          <c:y val="2.7407077400047841E-2"/>
          <c:w val="0.68873754949090049"/>
          <c:h val="0.34618617747938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08709343443757"/>
          <c:y val="9.6213378733063792E-2"/>
          <c:w val="0.76626728289018964"/>
          <c:h val="0.7914909555224515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data'!$C$339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469-4507-A4C2-33FE4CE88E8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8-4C1E-86E8-025570D6434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data'!$A$340:$A$344</c:f>
              <c:strCache>
                <c:ptCount val="5"/>
                <c:pt idx="0">
                  <c:v>France</c:v>
                </c:pt>
                <c:pt idx="1">
                  <c:v>United
Kingdom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data'!$C$340:$C$344</c:f>
              <c:numCache>
                <c:formatCode>0.0%</c:formatCode>
                <c:ptCount val="5"/>
                <c:pt idx="0">
                  <c:v>4.8276416539659903E-2</c:v>
                </c:pt>
                <c:pt idx="1">
                  <c:v>5.5551541301999477E-2</c:v>
                </c:pt>
                <c:pt idx="2">
                  <c:v>7.4356278024654915E-2</c:v>
                </c:pt>
                <c:pt idx="3">
                  <c:v>7.4392184710003847E-2</c:v>
                </c:pt>
                <c:pt idx="4">
                  <c:v>0.22350709694157228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C1E-86E8-025570D643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110656"/>
        <c:axId val="18312064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data'!$B$339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data'!$A$340:$A$344</c:f>
              <c:strCache>
                <c:ptCount val="5"/>
                <c:pt idx="0">
                  <c:v>France</c:v>
                </c:pt>
                <c:pt idx="1">
                  <c:v>United
Kingdom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data'!$B$340:$B$344</c:f>
              <c:numCache>
                <c:formatCode>0.0%</c:formatCode>
                <c:ptCount val="5"/>
                <c:pt idx="0">
                  <c:v>2.367063102870947E-2</c:v>
                </c:pt>
                <c:pt idx="1">
                  <c:v>4.8795940438012636E-2</c:v>
                </c:pt>
                <c:pt idx="2">
                  <c:v>1.7159238529336329E-2</c:v>
                </c:pt>
                <c:pt idx="3">
                  <c:v>6.7892042405947803E-2</c:v>
                </c:pt>
                <c:pt idx="4">
                  <c:v>0.5189550279299483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8-4C1E-86E8-025570D64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132160"/>
        <c:axId val="183122176"/>
      </c:barChart>
      <c:catAx>
        <c:axId val="1831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2064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10656"/>
        <c:crosses val="autoZero"/>
        <c:crossBetween val="between"/>
        <c:majorUnit val="0.05"/>
        <c:minorUnit val="1.0000000000000005E-2"/>
      </c:valAx>
      <c:valAx>
        <c:axId val="18312217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3132160"/>
        <c:crosses val="max"/>
        <c:crossBetween val="between"/>
      </c:valAx>
      <c:catAx>
        <c:axId val="18313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1221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95046627771379"/>
          <c:y val="2.6408455699794279E-2"/>
          <c:w val="0.35180001052253135"/>
          <c:h val="6.0130298125929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data'!$A$329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83F1-4EDA-A92F-7715E570706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data'!$B$328:$L$328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data'!$B$329:$L$329</c:f>
              <c:numCache>
                <c:formatCode>#\ ##0.0</c:formatCode>
                <c:ptCount val="11"/>
                <c:pt idx="0">
                  <c:v>44.08049906799998</c:v>
                </c:pt>
                <c:pt idx="1">
                  <c:v>49.245934862000006</c:v>
                </c:pt>
                <c:pt idx="2">
                  <c:v>40.655940885999975</c:v>
                </c:pt>
                <c:pt idx="3">
                  <c:v>33.609574465000009</c:v>
                </c:pt>
                <c:pt idx="4">
                  <c:v>35.112142999000007</c:v>
                </c:pt>
                <c:pt idx="5">
                  <c:v>42.706572289999997</c:v>
                </c:pt>
                <c:pt idx="6">
                  <c:v>45.144360965000004</c:v>
                </c:pt>
                <c:pt idx="7">
                  <c:v>33.100851373999994</c:v>
                </c:pt>
                <c:pt idx="8">
                  <c:v>34.371009731000015</c:v>
                </c:pt>
                <c:pt idx="9">
                  <c:v>38.807780391999948</c:v>
                </c:pt>
                <c:pt idx="10">
                  <c:v>45.844554683999995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180672"/>
        <c:axId val="183183616"/>
      </c:barChart>
      <c:lineChart>
        <c:grouping val="standard"/>
        <c:varyColors val="0"/>
        <c:ser>
          <c:idx val="1"/>
          <c:order val="1"/>
          <c:tx>
            <c:strRef>
              <c:f>'Source data'!$A$330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346757413546168E-2"/>
                  <c:y val="-5.9591215994755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7-4344-8ACF-A867ECBA08B1}"/>
                </c:ext>
              </c:extLst>
            </c:dLbl>
            <c:dLbl>
              <c:idx val="1"/>
              <c:layout>
                <c:manualLayout>
                  <c:x val="-6.9429729507625854E-2"/>
                  <c:y val="-5.293110455588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8E-41EE-8385-354AB7C2028C}"/>
                </c:ext>
              </c:extLst>
            </c:dLbl>
            <c:dLbl>
              <c:idx val="2"/>
              <c:layout>
                <c:manualLayout>
                  <c:x val="-6.9429729507625826E-2"/>
                  <c:y val="-6.625132743362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8E-41EE-8385-354AB7C20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data'!$B$328:$L$328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data'!$B$330:$L$330</c:f>
              <c:numCache>
                <c:formatCode>0.0%</c:formatCode>
                <c:ptCount val="11"/>
                <c:pt idx="0">
                  <c:v>1.7403880442741628E-2</c:v>
                </c:pt>
                <c:pt idx="1">
                  <c:v>1.7107056719983159E-2</c:v>
                </c:pt>
                <c:pt idx="2">
                  <c:v>1.3231780713166878E-2</c:v>
                </c:pt>
                <c:pt idx="3">
                  <c:v>1.0586678354883652E-2</c:v>
                </c:pt>
                <c:pt idx="4">
                  <c:v>9.675897155677007E-3</c:v>
                </c:pt>
                <c:pt idx="5">
                  <c:v>1.0997639618042281E-2</c:v>
                </c:pt>
                <c:pt idx="6">
                  <c:v>1.1359808261298831E-2</c:v>
                </c:pt>
                <c:pt idx="7">
                  <c:v>7.7983670303969303E-3</c:v>
                </c:pt>
                <c:pt idx="8">
                  <c:v>7.8047690049380452E-3</c:v>
                </c:pt>
                <c:pt idx="9">
                  <c:v>8.4734077997602585E-3</c:v>
                </c:pt>
                <c:pt idx="10">
                  <c:v>1.0321172183072319E-2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89504"/>
        <c:axId val="183191040"/>
      </c:lineChart>
      <c:catAx>
        <c:axId val="183180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8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83616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180672"/>
        <c:crosses val="autoZero"/>
        <c:crossBetween val="between"/>
        <c:majorUnit val="25"/>
        <c:minorUnit val="5"/>
      </c:valAx>
      <c:catAx>
        <c:axId val="183189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191040"/>
        <c:crosses val="autoZero"/>
        <c:auto val="1"/>
        <c:lblAlgn val="ctr"/>
        <c:lblOffset val="100"/>
        <c:noMultiLvlLbl val="0"/>
      </c:catAx>
      <c:valAx>
        <c:axId val="183191040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189504"/>
        <c:crosses val="max"/>
        <c:crossBetween val="between"/>
        <c:majorUnit val="2.0000000000000011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84E-2"/>
          <c:y val="0.12251215906923522"/>
          <c:w val="0.9691258625796354"/>
          <c:h val="0.7769459023855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data'!$A$348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E0-4E37-B4B7-C11E84F93B5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data'!$B$347:$L$347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data'!$B$348:$L$348</c:f>
              <c:numCache>
                <c:formatCode>#\ ##0.0</c:formatCode>
                <c:ptCount val="11"/>
                <c:pt idx="0">
                  <c:v>114.18736886400001</c:v>
                </c:pt>
                <c:pt idx="1">
                  <c:v>76.709614956999985</c:v>
                </c:pt>
                <c:pt idx="2">
                  <c:v>75.150417440000012</c:v>
                </c:pt>
                <c:pt idx="3">
                  <c:v>69.362161202999999</c:v>
                </c:pt>
                <c:pt idx="4">
                  <c:v>83.906102045999987</c:v>
                </c:pt>
                <c:pt idx="5">
                  <c:v>78.750456195000012</c:v>
                </c:pt>
                <c:pt idx="6">
                  <c:v>84.734303667000034</c:v>
                </c:pt>
                <c:pt idx="7">
                  <c:v>101.73865826399999</c:v>
                </c:pt>
                <c:pt idx="8">
                  <c:v>105.61106497599999</c:v>
                </c:pt>
                <c:pt idx="9">
                  <c:v>93.256898483999947</c:v>
                </c:pt>
                <c:pt idx="10">
                  <c:v>106.34704087400003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683328"/>
        <c:axId val="184099968"/>
      </c:barChart>
      <c:lineChart>
        <c:grouping val="standard"/>
        <c:varyColors val="0"/>
        <c:ser>
          <c:idx val="1"/>
          <c:order val="1"/>
          <c:tx>
            <c:strRef>
              <c:f>'Source data'!$A$349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5.3595542197329871E-2"/>
                  <c:y val="-5.2931104555883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94-413E-A489-031B5D11BCF3}"/>
                </c:ext>
              </c:extLst>
            </c:dLbl>
            <c:dLbl>
              <c:idx val="2"/>
              <c:layout>
                <c:manualLayout>
                  <c:x val="-5.4839407608158287E-2"/>
                  <c:y val="-7.2911438872500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9-4A5F-8133-64EA3CCA6B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data'!$B$347:$L$347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data'!$B$349:$L$349</c:f>
              <c:numCache>
                <c:formatCode>0.0%</c:formatCode>
                <c:ptCount val="11"/>
                <c:pt idx="0">
                  <c:v>4.7350071575969536E-2</c:v>
                </c:pt>
                <c:pt idx="1">
                  <c:v>2.8542446700512498E-2</c:v>
                </c:pt>
                <c:pt idx="2">
                  <c:v>2.7160626358999327E-2</c:v>
                </c:pt>
                <c:pt idx="3">
                  <c:v>2.4566154874463678E-2</c:v>
                </c:pt>
                <c:pt idx="4">
                  <c:v>2.6223687069449518E-2</c:v>
                </c:pt>
                <c:pt idx="5">
                  <c:v>2.2648963819374181E-2</c:v>
                </c:pt>
                <c:pt idx="6">
                  <c:v>2.4246716065779748E-2</c:v>
                </c:pt>
                <c:pt idx="7">
                  <c:v>2.6763242337368102E-2</c:v>
                </c:pt>
                <c:pt idx="8">
                  <c:v>2.6250704105337478E-2</c:v>
                </c:pt>
                <c:pt idx="9">
                  <c:v>2.2643084820954878E-2</c:v>
                </c:pt>
                <c:pt idx="10">
                  <c:v>2.6828616602133575E-2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101504"/>
        <c:axId val="184107392"/>
      </c:lineChart>
      <c:catAx>
        <c:axId val="183683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99968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683328"/>
        <c:crosses val="autoZero"/>
        <c:crossBetween val="between"/>
        <c:majorUnit val="25"/>
        <c:minorUnit val="5"/>
      </c:valAx>
      <c:catAx>
        <c:axId val="184101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107392"/>
        <c:crosses val="autoZero"/>
        <c:auto val="1"/>
        <c:lblAlgn val="ctr"/>
        <c:lblOffset val="100"/>
        <c:noMultiLvlLbl val="0"/>
      </c:catAx>
      <c:valAx>
        <c:axId val="184107392"/>
        <c:scaling>
          <c:orientation val="minMax"/>
          <c:max val="5.5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101504"/>
        <c:crosses val="max"/>
        <c:crossBetween val="between"/>
        <c:majorUnit val="1.000000000000001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253459171262129E-2"/>
          <c:y val="1.6072024604234243E-2"/>
          <c:w val="0.9342650461375257"/>
          <c:h val="0.1034174118065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0233918128677"/>
          <c:y val="0.45963552258894674"/>
          <c:w val="0.86774674218354586"/>
          <c:h val="0.508711664608308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data'!$A$353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data'!$B$353:$C$353</c:f>
              <c:numCache>
                <c:formatCode>0.0%</c:formatCode>
                <c:ptCount val="2"/>
                <c:pt idx="0">
                  <c:v>0.3952042059025615</c:v>
                </c:pt>
                <c:pt idx="1">
                  <c:v>0.81682185273889807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7-4C50-A1C7-2B3A8899BB07}"/>
            </c:ext>
          </c:extLst>
        </c:ser>
        <c:ser>
          <c:idx val="1"/>
          <c:order val="1"/>
          <c:tx>
            <c:strRef>
              <c:f>'Source data'!$A$354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data'!$B$354:$C$354</c:f>
              <c:numCache>
                <c:formatCode>0.0%</c:formatCode>
                <c:ptCount val="2"/>
                <c:pt idx="0">
                  <c:v>6.4709127975445674E-2</c:v>
                </c:pt>
                <c:pt idx="1">
                  <c:v>9.0861733204674458E-2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7-4C50-A1C7-2B3A8899BB07}"/>
            </c:ext>
          </c:extLst>
        </c:ser>
        <c:ser>
          <c:idx val="2"/>
          <c:order val="2"/>
          <c:tx>
            <c:strRef>
              <c:f>'Source data'!$A$355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data'!$B$355:$C$355</c:f>
              <c:numCache>
                <c:formatCode>0.0%</c:formatCode>
                <c:ptCount val="2"/>
                <c:pt idx="0">
                  <c:v>0.54008666612199285</c:v>
                </c:pt>
                <c:pt idx="1">
                  <c:v>9.2316414056427404E-2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7-4C50-A1C7-2B3A8899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156160"/>
        <c:axId val="184157696"/>
      </c:barChart>
      <c:catAx>
        <c:axId val="18415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5769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1561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7708302251692279"/>
          <c:y val="4.7677118428033044E-2"/>
          <c:w val="0.6985056867891517"/>
          <c:h val="0.346550183841682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1774760610773"/>
          <c:y val="0.10257687618368359"/>
          <c:w val="0.76740189599193176"/>
          <c:h val="0.7851273920649224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data'!$C$358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data'!$A$359:$A$363</c:f>
              <c:strCache>
                <c:ptCount val="5"/>
                <c:pt idx="0">
                  <c:v>Korea</c:v>
                </c:pt>
                <c:pt idx="1">
                  <c:v>Germany</c:v>
                </c:pt>
                <c:pt idx="2">
                  <c:v>Netherlands</c:v>
                </c:pt>
                <c:pt idx="3">
                  <c:v>China</c:v>
                </c:pt>
                <c:pt idx="4">
                  <c:v>Malaysia</c:v>
                </c:pt>
              </c:strCache>
            </c:strRef>
          </c:cat>
          <c:val>
            <c:numRef>
              <c:f>'Source data'!$C$359:$C$363</c:f>
              <c:numCache>
                <c:formatCode>0%</c:formatCode>
                <c:ptCount val="5"/>
                <c:pt idx="0">
                  <c:v>6.1698642370068654E-2</c:v>
                </c:pt>
                <c:pt idx="1">
                  <c:v>8.1504086016549487E-2</c:v>
                </c:pt>
                <c:pt idx="2">
                  <c:v>8.8518910471175064E-2</c:v>
                </c:pt>
                <c:pt idx="3">
                  <c:v>0.2203249965061177</c:v>
                </c:pt>
                <c:pt idx="4">
                  <c:v>0.26098508606256493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E-4A9C-8D2A-1848695CAC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189312"/>
        <c:axId val="18419084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data'!$B$358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data'!$A$359:$A$363</c:f>
              <c:strCache>
                <c:ptCount val="5"/>
                <c:pt idx="0">
                  <c:v>Korea</c:v>
                </c:pt>
                <c:pt idx="1">
                  <c:v>Germany</c:v>
                </c:pt>
                <c:pt idx="2">
                  <c:v>Netherlands</c:v>
                </c:pt>
                <c:pt idx="3">
                  <c:v>China</c:v>
                </c:pt>
                <c:pt idx="4">
                  <c:v>Malaysia</c:v>
                </c:pt>
              </c:strCache>
            </c:strRef>
          </c:cat>
          <c:val>
            <c:numRef>
              <c:f>'Source data'!$B$359:$B$363</c:f>
              <c:numCache>
                <c:formatCode>0%</c:formatCode>
                <c:ptCount val="5"/>
                <c:pt idx="0">
                  <c:v>1.6420198167742595E-2</c:v>
                </c:pt>
                <c:pt idx="1">
                  <c:v>0.15713652282653584</c:v>
                </c:pt>
                <c:pt idx="2">
                  <c:v>0.21381880051969107</c:v>
                </c:pt>
                <c:pt idx="3">
                  <c:v>0.32417657984648046</c:v>
                </c:pt>
                <c:pt idx="4">
                  <c:v>3.8047186122437224E-2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E-4A9C-8D2A-1848695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198272"/>
        <c:axId val="184192384"/>
      </c:barChart>
      <c:catAx>
        <c:axId val="18418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90848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89312"/>
        <c:crosses val="autoZero"/>
        <c:crossBetween val="between"/>
        <c:majorUnit val="0.05"/>
        <c:minorUnit val="1.0000000000000005E-2"/>
      </c:valAx>
      <c:valAx>
        <c:axId val="184192384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198272"/>
        <c:crosses val="max"/>
        <c:crossBetween val="between"/>
      </c:valAx>
      <c:catAx>
        <c:axId val="18419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1923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296121690092876"/>
          <c:y val="6.9677567117194007E-3"/>
          <c:w val="0.32802736712698327"/>
          <c:h val="8.528726464876219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6440787925144E-2"/>
          <c:y val="0.15103039281642763"/>
          <c:w val="0.95616005894000089"/>
          <c:h val="0.73949445873733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data'!$A$367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D-4F00-8758-DE121380E62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ED-4F00-8758-DE121380E62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data'!$B$366:$L$366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data'!$B$367:$L$367</c:f>
              <c:numCache>
                <c:formatCode>#\ ##0.0</c:formatCode>
                <c:ptCount val="11"/>
                <c:pt idx="0">
                  <c:v>41.515837361999992</c:v>
                </c:pt>
                <c:pt idx="1">
                  <c:v>48.242326743000007</c:v>
                </c:pt>
                <c:pt idx="2">
                  <c:v>46.621765795000016</c:v>
                </c:pt>
                <c:pt idx="3">
                  <c:v>44.650573649999984</c:v>
                </c:pt>
                <c:pt idx="4">
                  <c:v>60.574120954000001</c:v>
                </c:pt>
                <c:pt idx="5">
                  <c:v>60.080069674999983</c:v>
                </c:pt>
                <c:pt idx="6">
                  <c:v>53.661474048999992</c:v>
                </c:pt>
                <c:pt idx="7">
                  <c:v>35.335423423999991</c:v>
                </c:pt>
                <c:pt idx="8">
                  <c:v>34.04911654699999</c:v>
                </c:pt>
                <c:pt idx="9">
                  <c:v>52.438119793999995</c:v>
                </c:pt>
                <c:pt idx="10">
                  <c:v>57.543934428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968512"/>
        <c:axId val="183971200"/>
      </c:barChart>
      <c:lineChart>
        <c:grouping val="standard"/>
        <c:varyColors val="0"/>
        <c:ser>
          <c:idx val="1"/>
          <c:order val="1"/>
          <c:tx>
            <c:strRef>
              <c:f>'Source data'!$A$368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data'!$B$366:$L$366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data'!$B$368:$L$368</c:f>
              <c:numCache>
                <c:formatCode>0.0%</c:formatCode>
                <c:ptCount val="11"/>
                <c:pt idx="0">
                  <c:v>1.6391299672309647E-2</c:v>
                </c:pt>
                <c:pt idx="1">
                  <c:v>1.6758423252784697E-2</c:v>
                </c:pt>
                <c:pt idx="2">
                  <c:v>1.5173403148873933E-2</c:v>
                </c:pt>
                <c:pt idx="3">
                  <c:v>1.4064482193484775E-2</c:v>
                </c:pt>
                <c:pt idx="4">
                  <c:v>1.6692486262178185E-2</c:v>
                </c:pt>
                <c:pt idx="5">
                  <c:v>1.5471598844921499E-2</c:v>
                </c:pt>
                <c:pt idx="6">
                  <c:v>1.3502994464533626E-2</c:v>
                </c:pt>
                <c:pt idx="7">
                  <c:v>8.3248191389808865E-3</c:v>
                </c:pt>
                <c:pt idx="8">
                  <c:v>7.7316753726867265E-3</c:v>
                </c:pt>
                <c:pt idx="9">
                  <c:v>1.1449497208524683E-2</c:v>
                </c:pt>
                <c:pt idx="10">
                  <c:v>1.2955101416441347E-2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93472"/>
        <c:axId val="183995008"/>
      </c:lineChart>
      <c:catAx>
        <c:axId val="183968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9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71200"/>
        <c:scaling>
          <c:orientation val="minMax"/>
          <c:max val="1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968512"/>
        <c:crosses val="autoZero"/>
        <c:crossBetween val="between"/>
        <c:majorUnit val="25"/>
        <c:minorUnit val="5"/>
      </c:valAx>
      <c:catAx>
        <c:axId val="183993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995008"/>
        <c:crosses val="autoZero"/>
        <c:auto val="1"/>
        <c:lblAlgn val="ctr"/>
        <c:lblOffset val="100"/>
        <c:noMultiLvlLbl val="0"/>
      </c:catAx>
      <c:valAx>
        <c:axId val="183995008"/>
        <c:scaling>
          <c:orientation val="minMax"/>
          <c:max val="2.500000000000000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993472"/>
        <c:crosses val="max"/>
        <c:crossBetween val="between"/>
        <c:majorUnit val="5.000000000000001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7386931896670815E-2"/>
          <c:y val="3.8781552305961753E-2"/>
          <c:w val="0.96589289496707664"/>
          <c:h val="8.402549681290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1026429229453"/>
          <c:y val="0.45861337435756733"/>
          <c:w val="0.86304057509908483"/>
          <c:h val="0.51016770615412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data'!$A$372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data'!$B$372:$C$372</c:f>
              <c:numCache>
                <c:formatCode>0%</c:formatCode>
                <c:ptCount val="2"/>
                <c:pt idx="0">
                  <c:v>0.57892776174615368</c:v>
                </c:pt>
                <c:pt idx="1">
                  <c:v>0.5729925297383941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8-493E-9C2D-8D9F33490DF3}"/>
            </c:ext>
          </c:extLst>
        </c:ser>
        <c:ser>
          <c:idx val="1"/>
          <c:order val="1"/>
          <c:tx>
            <c:strRef>
              <c:f>'Source data'!$A$373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data'!$B$373:$C$373</c:f>
              <c:numCache>
                <c:formatCode>0%</c:formatCode>
                <c:ptCount val="2"/>
                <c:pt idx="0">
                  <c:v>0.18517042065099898</c:v>
                </c:pt>
                <c:pt idx="1">
                  <c:v>0.26989670467236765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8-493E-9C2D-8D9F33490DF3}"/>
            </c:ext>
          </c:extLst>
        </c:ser>
        <c:ser>
          <c:idx val="2"/>
          <c:order val="2"/>
          <c:tx>
            <c:strRef>
              <c:f>'Source data'!$A$374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data'!$B$374:$C$374</c:f>
              <c:numCache>
                <c:formatCode>0%</c:formatCode>
                <c:ptCount val="2"/>
                <c:pt idx="0">
                  <c:v>0.23590181760284729</c:v>
                </c:pt>
                <c:pt idx="1">
                  <c:v>0.15711076558923823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8-493E-9C2D-8D9F33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027392"/>
        <c:axId val="184041472"/>
      </c:barChart>
      <c:catAx>
        <c:axId val="18402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0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4147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0273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074012680507237"/>
          <c:y val="5.0524201662766895E-2"/>
          <c:w val="0.63121377886092156"/>
          <c:h val="0.35541456196994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1726134500609"/>
          <c:y val="0.13178975704959958"/>
          <c:w val="0.75564965141226659"/>
          <c:h val="0.7559146645130935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data'!$C$377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9E5-4838-9DF8-7ABFB83A495F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A-4B99-9ACE-7E3BBB71431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data'!$A$378:$A$382</c:f>
              <c:strCache>
                <c:ptCount val="5"/>
                <c:pt idx="0">
                  <c:v>Mexico</c:v>
                </c:pt>
                <c:pt idx="1">
                  <c:v>United
Kingom</c:v>
                </c:pt>
                <c:pt idx="2">
                  <c:v>United
states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data'!$C$378:$C$382</c:f>
              <c:numCache>
                <c:formatCode>0.0%</c:formatCode>
                <c:ptCount val="5"/>
                <c:pt idx="0">
                  <c:v>6.9113153532735019E-2</c:v>
                </c:pt>
                <c:pt idx="1">
                  <c:v>7.1363254908093823E-2</c:v>
                </c:pt>
                <c:pt idx="2">
                  <c:v>8.4174758819464859E-2</c:v>
                </c:pt>
                <c:pt idx="3">
                  <c:v>0.14867872833243387</c:v>
                </c:pt>
                <c:pt idx="4">
                  <c:v>0.28978727935026211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A-4B99-9ACE-7E3BBB7143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074624"/>
        <c:axId val="18407616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data'!$B$377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data'!$A$378:$A$382</c:f>
              <c:strCache>
                <c:ptCount val="5"/>
                <c:pt idx="0">
                  <c:v>Mexico</c:v>
                </c:pt>
                <c:pt idx="1">
                  <c:v>United
Kingom</c:v>
                </c:pt>
                <c:pt idx="2">
                  <c:v>United
states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data'!$B$378:$B$382</c:f>
              <c:numCache>
                <c:formatCode>0.0%</c:formatCode>
                <c:ptCount val="5"/>
                <c:pt idx="0">
                  <c:v>2.9103924833898428E-3</c:v>
                </c:pt>
                <c:pt idx="1">
                  <c:v>0.10199823749372169</c:v>
                </c:pt>
                <c:pt idx="2">
                  <c:v>6.3859258742222837E-3</c:v>
                </c:pt>
                <c:pt idx="3">
                  <c:v>0.1796461584278812</c:v>
                </c:pt>
                <c:pt idx="4">
                  <c:v>0.18453357852808905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A-4B99-9ACE-7E3BBB71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489088"/>
        <c:axId val="184077696"/>
      </c:barChart>
      <c:catAx>
        <c:axId val="18407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76160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4624"/>
        <c:crosses val="autoZero"/>
        <c:crossBetween val="between"/>
        <c:majorUnit val="0.05"/>
        <c:minorUnit val="1.0000000000000005E-2"/>
      </c:valAx>
      <c:valAx>
        <c:axId val="184077696"/>
        <c:scaling>
          <c:orientation val="minMax"/>
          <c:max val="0.3000000000000000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489088"/>
        <c:crosses val="max"/>
        <c:crossBetween val="between"/>
      </c:valAx>
      <c:catAx>
        <c:axId val="184489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0776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43792505686876582"/>
          <c:y val="2.9747896897503196E-2"/>
          <c:w val="0.30942699407222668"/>
          <c:h val="9.395050761347026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5087992627214251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70E-4D72-8068-EA13841E0165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70E-4D72-8068-EA13841E0165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647-4CCE-95B0-089BBAD57210}"/>
              </c:ext>
            </c:extLst>
          </c:dPt>
          <c:dLbls>
            <c:dLbl>
              <c:idx val="0"/>
              <c:layout>
                <c:manualLayout>
                  <c:x val="-9.408599163301426E-2"/>
                  <c:y val="0"/>
                </c:manualLayout>
              </c:layout>
              <c:tx>
                <c:rich>
                  <a:bodyPr/>
                  <a:lstStyle/>
                  <a:p>
                    <a:fld id="{D6D02B3A-74CF-4676-9375-2DAE60458A0F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370E-4D72-8068-EA13841E0165}"/>
                </c:ext>
              </c:extLst>
            </c:dLbl>
            <c:dLbl>
              <c:idx val="1"/>
              <c:layout>
                <c:manualLayout>
                  <c:x val="-9.40859916330143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F-4430-A8E5-32F016C49E24}"/>
                </c:ext>
              </c:extLst>
            </c:dLbl>
            <c:dLbl>
              <c:idx val="2"/>
              <c:layout>
                <c:manualLayout>
                  <c:x val="-0.10349459079631572"/>
                  <c:y val="-1.6374073270935529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F-4430-A8E5-32F016C49E2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70E-4D72-8068-EA13841E0165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70E-4D72-8068-EA13841E01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data'!$A$24:$A$48</c:f>
              <c:strCache>
                <c:ptCount val="25"/>
                <c:pt idx="0">
                  <c:v>Spain</c:v>
                </c:pt>
                <c:pt idx="1">
                  <c:v>Slovenia</c:v>
                </c:pt>
                <c:pt idx="2">
                  <c:v>Belgium</c:v>
                </c:pt>
                <c:pt idx="3">
                  <c:v>Italy</c:v>
                </c:pt>
                <c:pt idx="4">
                  <c:v>Croatia</c:v>
                </c:pt>
                <c:pt idx="5">
                  <c:v>Finland</c:v>
                </c:pt>
                <c:pt idx="6">
                  <c:v>Romania</c:v>
                </c:pt>
                <c:pt idx="7">
                  <c:v>Bulgaria</c:v>
                </c:pt>
                <c:pt idx="8">
                  <c:v>Greece</c:v>
                </c:pt>
                <c:pt idx="9">
                  <c:v>Lithuania</c:v>
                </c:pt>
                <c:pt idx="10">
                  <c:v>Portugal</c:v>
                </c:pt>
                <c:pt idx="11">
                  <c:v>France</c:v>
                </c:pt>
                <c:pt idx="12">
                  <c:v>Denmark</c:v>
                </c:pt>
                <c:pt idx="13">
                  <c:v>Germany</c:v>
                </c:pt>
                <c:pt idx="14">
                  <c:v>Austria</c:v>
                </c:pt>
                <c:pt idx="15">
                  <c:v>Sweden</c:v>
                </c:pt>
                <c:pt idx="16">
                  <c:v>EU27</c:v>
                </c:pt>
                <c:pt idx="17">
                  <c:v>Poland</c:v>
                </c:pt>
                <c:pt idx="18">
                  <c:v>Ireland</c:v>
                </c:pt>
                <c:pt idx="19">
                  <c:v>Estonia</c:v>
                </c:pt>
                <c:pt idx="20">
                  <c:v>Latvia</c:v>
                </c:pt>
                <c:pt idx="21">
                  <c:v>Slovakia</c:v>
                </c:pt>
                <c:pt idx="22">
                  <c:v>Hungary</c:v>
                </c:pt>
                <c:pt idx="23">
                  <c:v>Netherlands</c:v>
                </c:pt>
                <c:pt idx="24">
                  <c:v>Czechia</c:v>
                </c:pt>
              </c:strCache>
            </c:strRef>
          </c:cat>
          <c:val>
            <c:numRef>
              <c:f>'Source data'!$B$24:$B$48</c:f>
              <c:numCache>
                <c:formatCode>0.0%</c:formatCode>
                <c:ptCount val="25"/>
                <c:pt idx="0">
                  <c:v>1.7230706349525733E-2</c:v>
                </c:pt>
                <c:pt idx="1">
                  <c:v>1.8807343820663541E-2</c:v>
                </c:pt>
                <c:pt idx="2">
                  <c:v>2.0942820721420532E-2</c:v>
                </c:pt>
                <c:pt idx="3">
                  <c:v>2.1003065431627135E-2</c:v>
                </c:pt>
                <c:pt idx="4">
                  <c:v>2.3381735769281462E-2</c:v>
                </c:pt>
                <c:pt idx="5">
                  <c:v>2.3684811578165654E-2</c:v>
                </c:pt>
                <c:pt idx="6">
                  <c:v>3.1915854775186138E-2</c:v>
                </c:pt>
                <c:pt idx="7">
                  <c:v>3.3341420847207662E-2</c:v>
                </c:pt>
                <c:pt idx="8">
                  <c:v>3.4980376265983743E-2</c:v>
                </c:pt>
                <c:pt idx="9">
                  <c:v>3.5370457994813163E-2</c:v>
                </c:pt>
                <c:pt idx="10">
                  <c:v>3.6477038347153282E-2</c:v>
                </c:pt>
                <c:pt idx="11">
                  <c:v>3.6978181414146487E-2</c:v>
                </c:pt>
                <c:pt idx="12">
                  <c:v>3.9554461274246444E-2</c:v>
                </c:pt>
                <c:pt idx="13">
                  <c:v>4.9133686944352002E-2</c:v>
                </c:pt>
                <c:pt idx="14">
                  <c:v>5.0790332650140678E-2</c:v>
                </c:pt>
                <c:pt idx="15">
                  <c:v>6.432303966940503E-2</c:v>
                </c:pt>
                <c:pt idx="16">
                  <c:v>6.4749121604322488E-2</c:v>
                </c:pt>
                <c:pt idx="17">
                  <c:v>7.3203535666460276E-2</c:v>
                </c:pt>
                <c:pt idx="18">
                  <c:v>8.4887357566336044E-2</c:v>
                </c:pt>
                <c:pt idx="19">
                  <c:v>9.5242863757272797E-2</c:v>
                </c:pt>
                <c:pt idx="20">
                  <c:v>0.10098649784310117</c:v>
                </c:pt>
                <c:pt idx="21">
                  <c:v>0.12707507207444205</c:v>
                </c:pt>
                <c:pt idx="22">
                  <c:v>0.13228122175822424</c:v>
                </c:pt>
                <c:pt idx="23">
                  <c:v>0.16335008886236102</c:v>
                </c:pt>
                <c:pt idx="24">
                  <c:v>0.17455808660379143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A2-41FA-85CD-6CB2D50733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800000000000000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7564060652571"/>
          <c:y val="0.11693759069428598"/>
          <c:w val="0.7850466641122642"/>
          <c:h val="0.7636124341502769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data'!$C$396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data'!$A$397:$A$401</c:f>
              <c:strCache>
                <c:ptCount val="5"/>
                <c:pt idx="0">
                  <c:v>Malaysia</c:v>
                </c:pt>
                <c:pt idx="1">
                  <c:v>Tchaj-wan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data'!$C$397:$C$401</c:f>
              <c:numCache>
                <c:formatCode>0%</c:formatCode>
                <c:ptCount val="5"/>
                <c:pt idx="0">
                  <c:v>2.5168371475133084E-2</c:v>
                </c:pt>
                <c:pt idx="1">
                  <c:v>4.4789852396527767E-2</c:v>
                </c:pt>
                <c:pt idx="2">
                  <c:v>6.3190179480141925E-2</c:v>
                </c:pt>
                <c:pt idx="3">
                  <c:v>9.9479074625548003E-2</c:v>
                </c:pt>
                <c:pt idx="4">
                  <c:v>0.64131745935832307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E-4C3A-B777-9BAAFF26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546048"/>
        <c:axId val="184547584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data'!$B$396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data'!$A$397:$A$401</c:f>
              <c:strCache>
                <c:ptCount val="5"/>
                <c:pt idx="0">
                  <c:v>Malaysia</c:v>
                </c:pt>
                <c:pt idx="1">
                  <c:v>Tchaj-wan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data'!$B$397:$B$401</c:f>
              <c:numCache>
                <c:formatCode>0%</c:formatCode>
                <c:ptCount val="5"/>
                <c:pt idx="0">
                  <c:v>1.3166318292349247E-2</c:v>
                </c:pt>
                <c:pt idx="1">
                  <c:v>2.929225504952794E-2</c:v>
                </c:pt>
                <c:pt idx="2">
                  <c:v>8.3705618729194117E-2</c:v>
                </c:pt>
                <c:pt idx="3">
                  <c:v>7.2005931272870374E-2</c:v>
                </c:pt>
                <c:pt idx="4">
                  <c:v>0.51310577064884477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E-4C3A-B777-9BAAFF26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555008"/>
        <c:axId val="184553472"/>
      </c:barChart>
      <c:catAx>
        <c:axId val="18454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47584"/>
        <c:scaling>
          <c:orientation val="minMax"/>
          <c:max val="0.6500000000000001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6048"/>
        <c:crosses val="autoZero"/>
        <c:crossBetween val="between"/>
        <c:majorUnit val="0.1"/>
        <c:minorUnit val="1.0000000000000005E-2"/>
      </c:valAx>
      <c:valAx>
        <c:axId val="184553472"/>
        <c:scaling>
          <c:orientation val="minMax"/>
          <c:max val="0.65000000000000013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555008"/>
        <c:crosses val="max"/>
        <c:crossBetween val="between"/>
        <c:majorUnit val="0.1"/>
      </c:valAx>
      <c:catAx>
        <c:axId val="18455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5534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40873786749810637"/>
          <c:y val="2.076044517243256E-2"/>
          <c:w val="0.34845989888847789"/>
          <c:h val="6.829112473133547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95E-2"/>
          <c:y val="0.16148938221296497"/>
          <c:w val="0.96912586257963573"/>
          <c:h val="0.741419231686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data'!$A$386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32FE-4E05-A4C4-5558CFDB8FB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data'!$B$385:$L$385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data'!$B$386:$L$386</c:f>
              <c:numCache>
                <c:formatCode>#\ ##0.0</c:formatCode>
                <c:ptCount val="11"/>
                <c:pt idx="0">
                  <c:v>129.25753253199994</c:v>
                </c:pt>
                <c:pt idx="1">
                  <c:v>110.97791184900002</c:v>
                </c:pt>
                <c:pt idx="2">
                  <c:v>98.538547334000029</c:v>
                </c:pt>
                <c:pt idx="3">
                  <c:v>89.172662057000011</c:v>
                </c:pt>
                <c:pt idx="4">
                  <c:v>105.19225564800001</c:v>
                </c:pt>
                <c:pt idx="5">
                  <c:v>110.04871101299999</c:v>
                </c:pt>
                <c:pt idx="6">
                  <c:v>94.345600355999991</c:v>
                </c:pt>
                <c:pt idx="7">
                  <c:v>95.711011040999992</c:v>
                </c:pt>
                <c:pt idx="8">
                  <c:v>90.251086509999993</c:v>
                </c:pt>
                <c:pt idx="9">
                  <c:v>91.931461373000019</c:v>
                </c:pt>
                <c:pt idx="10">
                  <c:v>120.08617216199998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4598912"/>
        <c:axId val="184601600"/>
      </c:barChart>
      <c:lineChart>
        <c:grouping val="standard"/>
        <c:varyColors val="0"/>
        <c:ser>
          <c:idx val="1"/>
          <c:order val="1"/>
          <c:tx>
            <c:strRef>
              <c:f>'Source data'!$A$387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503289473684216E-2"/>
                  <c:y val="-5.1950331338866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A-4883-B296-6E11822302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data'!$B$385:$L$385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data'!$B$387:$L$387</c:f>
              <c:numCache>
                <c:formatCode>0.0%</c:formatCode>
                <c:ptCount val="11"/>
                <c:pt idx="0">
                  <c:v>5.3599215727729931E-2</c:v>
                </c:pt>
                <c:pt idx="1">
                  <c:v>4.1293143443098534E-2</c:v>
                </c:pt>
                <c:pt idx="2">
                  <c:v>3.5613490347331106E-2</c:v>
                </c:pt>
                <c:pt idx="3">
                  <c:v>3.1582485157133855E-2</c:v>
                </c:pt>
                <c:pt idx="4">
                  <c:v>3.2876378796983956E-2</c:v>
                </c:pt>
                <c:pt idx="5">
                  <c:v>3.1650474099227555E-2</c:v>
                </c:pt>
                <c:pt idx="6">
                  <c:v>2.6996988054300376E-2</c:v>
                </c:pt>
                <c:pt idx="7">
                  <c:v>2.5177617107922792E-2</c:v>
                </c:pt>
                <c:pt idx="8">
                  <c:v>2.2432825269753813E-2</c:v>
                </c:pt>
                <c:pt idx="9">
                  <c:v>2.2321264286312478E-2</c:v>
                </c:pt>
                <c:pt idx="10">
                  <c:v>3.0294645207563677E-2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615680"/>
        <c:axId val="184617216"/>
      </c:lineChart>
      <c:catAx>
        <c:axId val="1845989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01600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598912"/>
        <c:crosses val="autoZero"/>
        <c:crossBetween val="between"/>
        <c:majorUnit val="25"/>
        <c:minorUnit val="5"/>
      </c:valAx>
      <c:catAx>
        <c:axId val="184615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617216"/>
        <c:crosses val="autoZero"/>
        <c:auto val="1"/>
        <c:lblAlgn val="ctr"/>
        <c:lblOffset val="100"/>
        <c:noMultiLvlLbl val="0"/>
      </c:catAx>
      <c:valAx>
        <c:axId val="184617216"/>
        <c:scaling>
          <c:orientation val="minMax"/>
          <c:max val="6.0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615680"/>
        <c:crosses val="max"/>
        <c:crossBetween val="between"/>
        <c:majorUnit val="1.0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7888748238895211E-2"/>
          <c:y val="3.8781909018130001E-2"/>
          <c:w val="0.93426505610504462"/>
          <c:h val="0.10341653239291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70175438599"/>
          <c:y val="0.40607212304762685"/>
          <c:w val="0.87695869595248077"/>
          <c:h val="0.57523848278147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data'!$A$391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data'!$B$391:$C$391</c:f>
              <c:numCache>
                <c:formatCode>0.0%</c:formatCode>
                <c:ptCount val="2"/>
                <c:pt idx="0">
                  <c:v>0.48456077054150853</c:v>
                </c:pt>
                <c:pt idx="1">
                  <c:v>0.73613069811857101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D6E-9328-25E30A495476}"/>
            </c:ext>
          </c:extLst>
        </c:ser>
        <c:ser>
          <c:idx val="1"/>
          <c:order val="1"/>
          <c:tx>
            <c:strRef>
              <c:f>'Source data'!$A$392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data'!$B$392:$C$392</c:f>
              <c:numCache>
                <c:formatCode>0.0%</c:formatCode>
                <c:ptCount val="2"/>
                <c:pt idx="0">
                  <c:v>5.5323704335990195E-2</c:v>
                </c:pt>
                <c:pt idx="1">
                  <c:v>8.077025615334979E-2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8-4D6E-9328-25E30A495476}"/>
            </c:ext>
          </c:extLst>
        </c:ser>
        <c:ser>
          <c:idx val="2"/>
          <c:order val="2"/>
          <c:tx>
            <c:strRef>
              <c:f>'Source data'!$A$393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2020</c:v>
                </c:pt>
              </c:strCache>
            </c:strRef>
          </c:cat>
          <c:val>
            <c:numRef>
              <c:f>'Source data'!$B$393:$C$393</c:f>
              <c:numCache>
                <c:formatCode>0.0%</c:formatCode>
                <c:ptCount val="2"/>
                <c:pt idx="0">
                  <c:v>0.46011552512250137</c:v>
                </c:pt>
                <c:pt idx="1">
                  <c:v>0.18309904572807892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8-4D6E-9328-25E30A495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653696"/>
        <c:axId val="184655232"/>
      </c:barChart>
      <c:catAx>
        <c:axId val="1846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55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653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0537643320900678"/>
          <c:y val="8.4335489100802463E-3"/>
          <c:w val="0.66105115807892623"/>
          <c:h val="0.376493181266215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88301995401637E-2"/>
          <c:y val="6.120221388165805E-2"/>
          <c:w val="0.95960400462322681"/>
          <c:h val="0.81822942477147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data'!$A$405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data'!$B$404:$L$404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data'!$B$405:$L$405</c:f>
              <c:numCache>
                <c:formatCode>#,##0</c:formatCode>
                <c:ptCount val="11"/>
                <c:pt idx="0">
                  <c:v>63.272489331000017</c:v>
                </c:pt>
                <c:pt idx="1">
                  <c:v>45.697226790999906</c:v>
                </c:pt>
                <c:pt idx="2">
                  <c:v>73.730203782999979</c:v>
                </c:pt>
                <c:pt idx="3">
                  <c:v>68.997389814999664</c:v>
                </c:pt>
                <c:pt idx="4">
                  <c:v>86.674224627999877</c:v>
                </c:pt>
                <c:pt idx="5">
                  <c:v>58.159675395000114</c:v>
                </c:pt>
                <c:pt idx="6">
                  <c:v>66.261194669000218</c:v>
                </c:pt>
                <c:pt idx="7">
                  <c:v>86.542589446000605</c:v>
                </c:pt>
                <c:pt idx="8">
                  <c:v>117.89300307099973</c:v>
                </c:pt>
                <c:pt idx="9">
                  <c:v>111.02997622500014</c:v>
                </c:pt>
                <c:pt idx="10">
                  <c:v>111.35749774700054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9D-47FC-AABE-E86439922D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25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4.9645367891721498E-2"/>
          <c:w val="0.95960400462322681"/>
          <c:h val="0.83299298241224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data'!$A$409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3.971629431337724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50-415C-A1B6-C376C100E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data'!$B$408:$L$408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data'!$B$409:$L$409</c:f>
              <c:numCache>
                <c:formatCode>#,##0</c:formatCode>
                <c:ptCount val="11"/>
                <c:pt idx="0">
                  <c:v>0.46967426799999523</c:v>
                </c:pt>
                <c:pt idx="1">
                  <c:v>9.098663037999998</c:v>
                </c:pt>
                <c:pt idx="2">
                  <c:v>10.481259724999967</c:v>
                </c:pt>
                <c:pt idx="3">
                  <c:v>3.6762046189999817</c:v>
                </c:pt>
                <c:pt idx="4">
                  <c:v>5.7132730799999702</c:v>
                </c:pt>
                <c:pt idx="5">
                  <c:v>-17.20090735300019</c:v>
                </c:pt>
                <c:pt idx="6">
                  <c:v>-5.5673040339999718</c:v>
                </c:pt>
                <c:pt idx="7">
                  <c:v>-2.8814895290001878</c:v>
                </c:pt>
                <c:pt idx="8">
                  <c:v>-13.032650015999854</c:v>
                </c:pt>
                <c:pt idx="9">
                  <c:v>-12.65285752499997</c:v>
                </c:pt>
                <c:pt idx="10">
                  <c:v>-5.3070145040000787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0-415C-A1B6-C376C100E0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2"/>
          <c:min val="-2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3.7974102129320939E-2"/>
          <c:w val="0.95960400462322681"/>
          <c:h val="0.84710916836678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data'!$A$413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data'!$B$412:$L$412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data'!$B$413:$L$413</c:f>
              <c:numCache>
                <c:formatCode>#,##0</c:formatCode>
                <c:ptCount val="11"/>
                <c:pt idx="0">
                  <c:v>58.448625282000023</c:v>
                </c:pt>
                <c:pt idx="1">
                  <c:v>53.294772275000078</c:v>
                </c:pt>
                <c:pt idx="2">
                  <c:v>43.995022426000027</c:v>
                </c:pt>
                <c:pt idx="3">
                  <c:v>39.07525344499998</c:v>
                </c:pt>
                <c:pt idx="4">
                  <c:v>38.036056654000113</c:v>
                </c:pt>
                <c:pt idx="5">
                  <c:v>28.273654688000061</c:v>
                </c:pt>
                <c:pt idx="6">
                  <c:v>28.813271452999842</c:v>
                </c:pt>
                <c:pt idx="7">
                  <c:v>31.619064967999979</c:v>
                </c:pt>
                <c:pt idx="8">
                  <c:v>33.276370547000042</c:v>
                </c:pt>
                <c:pt idx="9">
                  <c:v>20.595308852000066</c:v>
                </c:pt>
                <c:pt idx="10">
                  <c:v>18.659797348000009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94-405B-84CC-7ED1D2C2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2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488041999409552E-2"/>
          <c:y val="6.8055592768806197E-2"/>
          <c:w val="0.95960400462322681"/>
          <c:h val="0.80730545018889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data'!$A$417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data'!$B$416:$L$416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'Source data'!$B$417:$L$417</c:f>
              <c:numCache>
                <c:formatCode>#,##0</c:formatCode>
                <c:ptCount val="11"/>
                <c:pt idx="0">
                  <c:v>-70.10686979599997</c:v>
                </c:pt>
                <c:pt idx="1">
                  <c:v>-27.463680094999965</c:v>
                </c:pt>
                <c:pt idx="2">
                  <c:v>-34.494476554000144</c:v>
                </c:pt>
                <c:pt idx="3">
                  <c:v>-35.752586738000069</c:v>
                </c:pt>
                <c:pt idx="4">
                  <c:v>-48.793959047000016</c:v>
                </c:pt>
                <c:pt idx="5">
                  <c:v>-36.043883904999944</c:v>
                </c:pt>
                <c:pt idx="6">
                  <c:v>-39.589942702000116</c:v>
                </c:pt>
                <c:pt idx="7">
                  <c:v>-68.637806890000022</c:v>
                </c:pt>
                <c:pt idx="8">
                  <c:v>-71.240055244999922</c:v>
                </c:pt>
                <c:pt idx="9">
                  <c:v>-54.449118091999942</c:v>
                </c:pt>
                <c:pt idx="10">
                  <c:v>-60.502486189999928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9-45DD-B888-184B0CC97B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"/>
          <c:min val="-78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140893402052"/>
          <c:y val="2.3493904644558965E-2"/>
          <c:w val="0.74147132710884123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9FA-49FB-A1FB-E1BE6496834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BFA-4494-80B9-58724015624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FA-49FB-A1FB-E1BE64968342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BFA-4494-80B9-58724015624C}"/>
              </c:ext>
            </c:extLst>
          </c:dPt>
          <c:dLbls>
            <c:dLbl>
              <c:idx val="10"/>
              <c:layout>
                <c:manualLayout>
                  <c:x val="-9.7434934350943761E-2"/>
                  <c:y val="-7.959983906192231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FA-49FB-A1FB-E1BE64968342}"/>
                </c:ext>
              </c:extLst>
            </c:dLbl>
            <c:dLbl>
              <c:idx val="11"/>
              <c:layout>
                <c:manualLayout>
                  <c:x val="-9.909996006901615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FA-49FB-A1FB-E1BE64968342}"/>
                </c:ext>
              </c:extLst>
            </c:dLbl>
            <c:dLbl>
              <c:idx val="12"/>
              <c:layout>
                <c:manualLayout>
                  <c:x val="-0.1027196778258579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FA-49FB-A1FB-E1BE64968342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FA-49FB-A1FB-E1BE6496834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EF-4F1E-9D8C-6D4589C9FE7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A-49FB-A1FB-E1BE6496834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494-80B9-58724015624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EF-4F1E-9D8C-6D4589C9FE7A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EF-4F1E-9D8C-6D4589C9FE7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EF-4F1E-9D8C-6D4589C9FE7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EF-4F1E-9D8C-6D4589C9FE7A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EF-4F1E-9D8C-6D4589C9FE7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EF-4F1E-9D8C-6D4589C9FE7A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EF-4F1E-9D8C-6D4589C9FE7A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FA-49FB-A1FB-E1BE64968342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FA-4494-80B9-58724015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data'!$A$52:$A$76</c:f>
              <c:strCache>
                <c:ptCount val="25"/>
                <c:pt idx="0">
                  <c:v>Spain</c:v>
                </c:pt>
                <c:pt idx="1">
                  <c:v>Italy</c:v>
                </c:pt>
                <c:pt idx="2">
                  <c:v>Finland</c:v>
                </c:pt>
                <c:pt idx="3">
                  <c:v>Greece</c:v>
                </c:pt>
                <c:pt idx="4">
                  <c:v>France</c:v>
                </c:pt>
                <c:pt idx="5">
                  <c:v>Croatia</c:v>
                </c:pt>
                <c:pt idx="6">
                  <c:v>Romania</c:v>
                </c:pt>
                <c:pt idx="7">
                  <c:v>Portugal</c:v>
                </c:pt>
                <c:pt idx="8">
                  <c:v>Denmark</c:v>
                </c:pt>
                <c:pt idx="9">
                  <c:v>Bulgaria</c:v>
                </c:pt>
                <c:pt idx="10">
                  <c:v>Slovenia</c:v>
                </c:pt>
                <c:pt idx="11">
                  <c:v>Belgium</c:v>
                </c:pt>
                <c:pt idx="12">
                  <c:v>Germany</c:v>
                </c:pt>
                <c:pt idx="13">
                  <c:v>Sweden</c:v>
                </c:pt>
                <c:pt idx="14">
                  <c:v>Austria</c:v>
                </c:pt>
                <c:pt idx="15">
                  <c:v>Lithuania</c:v>
                </c:pt>
                <c:pt idx="16">
                  <c:v>EU27</c:v>
                </c:pt>
                <c:pt idx="17">
                  <c:v>Poland</c:v>
                </c:pt>
                <c:pt idx="18">
                  <c:v>Ireland</c:v>
                </c:pt>
                <c:pt idx="19">
                  <c:v>Latvia</c:v>
                </c:pt>
                <c:pt idx="20">
                  <c:v>Estonia</c:v>
                </c:pt>
                <c:pt idx="21">
                  <c:v>Hungary</c:v>
                </c:pt>
                <c:pt idx="22">
                  <c:v>Slovakia</c:v>
                </c:pt>
                <c:pt idx="23">
                  <c:v>Netherlands</c:v>
                </c:pt>
                <c:pt idx="24">
                  <c:v>Czechia</c:v>
                </c:pt>
              </c:strCache>
            </c:strRef>
          </c:cat>
          <c:val>
            <c:numRef>
              <c:f>'Source data'!$B$52:$B$76</c:f>
              <c:numCache>
                <c:formatCode>0.0%</c:formatCode>
                <c:ptCount val="25"/>
                <c:pt idx="0">
                  <c:v>4.1532383675535771E-3</c:v>
                </c:pt>
                <c:pt idx="1">
                  <c:v>5.5068940803005761E-3</c:v>
                </c:pt>
                <c:pt idx="2">
                  <c:v>5.8040883223454383E-3</c:v>
                </c:pt>
                <c:pt idx="3">
                  <c:v>6.5104773829225094E-3</c:v>
                </c:pt>
                <c:pt idx="4">
                  <c:v>6.8564608243662237E-3</c:v>
                </c:pt>
                <c:pt idx="5">
                  <c:v>7.1272381516659794E-3</c:v>
                </c:pt>
                <c:pt idx="6">
                  <c:v>9.0372776638987344E-3</c:v>
                </c:pt>
                <c:pt idx="7">
                  <c:v>9.8002598361917517E-3</c:v>
                </c:pt>
                <c:pt idx="8">
                  <c:v>1.2007598389973527E-2</c:v>
                </c:pt>
                <c:pt idx="9">
                  <c:v>1.5182147755621144E-2</c:v>
                </c:pt>
                <c:pt idx="10">
                  <c:v>1.5732317745854468E-2</c:v>
                </c:pt>
                <c:pt idx="11">
                  <c:v>1.6934960884706241E-2</c:v>
                </c:pt>
                <c:pt idx="12">
                  <c:v>1.7618433179809712E-2</c:v>
                </c:pt>
                <c:pt idx="13">
                  <c:v>1.8430485211258715E-2</c:v>
                </c:pt>
                <c:pt idx="14">
                  <c:v>1.985549105163284E-2</c:v>
                </c:pt>
                <c:pt idx="15">
                  <c:v>2.0497082080990239E-2</c:v>
                </c:pt>
                <c:pt idx="16">
                  <c:v>2.3116478229730397E-2</c:v>
                </c:pt>
                <c:pt idx="17">
                  <c:v>3.3108114447747243E-2</c:v>
                </c:pt>
                <c:pt idx="18">
                  <c:v>3.5911898846376133E-2</c:v>
                </c:pt>
                <c:pt idx="19">
                  <c:v>4.8818425027955685E-2</c:v>
                </c:pt>
                <c:pt idx="20">
                  <c:v>5.0785586763308417E-2</c:v>
                </c:pt>
                <c:pt idx="21">
                  <c:v>0.102124512582161</c:v>
                </c:pt>
                <c:pt idx="22">
                  <c:v>0.10452968598805594</c:v>
                </c:pt>
                <c:pt idx="23">
                  <c:v>0.12051542512201678</c:v>
                </c:pt>
                <c:pt idx="24">
                  <c:v>0.13590953679090573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A-49FB-A1FB-E1BE64968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400000000000000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53333333333334E-2"/>
          <c:y val="0.1287822647258372"/>
          <c:w val="0.96426185185185187"/>
          <c:h val="0.76054104925956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data'!$A$81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3C-4522-82BC-1851AA4753E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data'!$B$80:$J$80</c:f>
              <c:numCache>
                <c:formatCode>@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'Source data'!$B$81:$J$81</c:f>
              <c:numCache>
                <c:formatCode>#\ ##0.0</c:formatCode>
                <c:ptCount val="9"/>
                <c:pt idx="0">
                  <c:v>121.25933153499997</c:v>
                </c:pt>
                <c:pt idx="1">
                  <c:v>205.936542164</c:v>
                </c:pt>
                <c:pt idx="2">
                  <c:v>432.17887587100023</c:v>
                </c:pt>
                <c:pt idx="3">
                  <c:v>540.74089729100001</c:v>
                </c:pt>
                <c:pt idx="4">
                  <c:v>497.03733186400001</c:v>
                </c:pt>
                <c:pt idx="5">
                  <c:v>578.4929809759999</c:v>
                </c:pt>
                <c:pt idx="6">
                  <c:v>657.28876464099994</c:v>
                </c:pt>
                <c:pt idx="7">
                  <c:v>715.75020474500002</c:v>
                </c:pt>
                <c:pt idx="8">
                  <c:v>796.39131084900021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93088"/>
        <c:axId val="178395776"/>
      </c:barChart>
      <c:lineChart>
        <c:grouping val="standard"/>
        <c:varyColors val="0"/>
        <c:ser>
          <c:idx val="1"/>
          <c:order val="1"/>
          <c:tx>
            <c:strRef>
              <c:f>'Source data'!$A$82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7-4EF5-91C9-7C4646A0CDC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09-4071-8D4B-E32CD7E209BA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E7-4156-A3D9-57E6B0205FFB}"/>
              </c:ext>
            </c:extLst>
          </c:dPt>
          <c:dLbls>
            <c:dLbl>
              <c:idx val="8"/>
              <c:layout>
                <c:manualLayout>
                  <c:x val="-2.1767037037037036E-2"/>
                  <c:y val="-6.3949561623040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A6-453F-B8DB-ED0816AD28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data'!$B$80:$J$80</c:f>
              <c:numCache>
                <c:formatCode>@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'Source data'!$B$82:$J$82</c:f>
              <c:numCache>
                <c:formatCode>0.0%</c:formatCode>
                <c:ptCount val="9"/>
                <c:pt idx="0">
                  <c:v>9.763828667052088E-2</c:v>
                </c:pt>
                <c:pt idx="1">
                  <c:v>0.11253596641023147</c:v>
                </c:pt>
                <c:pt idx="2">
                  <c:v>0.17921159677903334</c:v>
                </c:pt>
                <c:pt idx="3">
                  <c:v>0.15551936598403332</c:v>
                </c:pt>
                <c:pt idx="4">
                  <c:v>0.14222720360293281</c:v>
                </c:pt>
                <c:pt idx="5">
                  <c:v>0.15217762947248889</c:v>
                </c:pt>
                <c:pt idx="6">
                  <c:v>0.16337580608882901</c:v>
                </c:pt>
                <c:pt idx="7">
                  <c:v>0.17378652796862473</c:v>
                </c:pt>
                <c:pt idx="8">
                  <c:v>0.20090899538382956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409856"/>
        <c:axId val="178411392"/>
      </c:lineChart>
      <c:catAx>
        <c:axId val="178393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95776"/>
        <c:scaling>
          <c:orientation val="minMax"/>
          <c:max val="1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78393088"/>
        <c:crosses val="autoZero"/>
        <c:crossBetween val="between"/>
        <c:majorUnit val="100"/>
        <c:minorUnit val="10"/>
      </c:valAx>
      <c:catAx>
        <c:axId val="17840985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8411392"/>
        <c:crosses val="autoZero"/>
        <c:auto val="1"/>
        <c:lblAlgn val="ctr"/>
        <c:lblOffset val="100"/>
        <c:noMultiLvlLbl val="0"/>
      </c:catAx>
      <c:valAx>
        <c:axId val="178411392"/>
        <c:scaling>
          <c:orientation val="minMax"/>
          <c:max val="0.2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8409856"/>
        <c:crosses val="max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9.5578700721731056E-3"/>
          <c:y val="2.1106688618919411E-2"/>
          <c:w val="0.97430761154856971"/>
          <c:h val="8.05560492204408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6021972770401E-2"/>
          <c:y val="0.33958822487459439"/>
          <c:w val="0.88358133885369017"/>
          <c:h val="0.603327064622991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data'!$A$86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data'!$B$86:$C$86</c:f>
              <c:numCache>
                <c:formatCode>0%</c:formatCode>
                <c:ptCount val="2"/>
                <c:pt idx="0">
                  <c:v>0.28516954286964796</c:v>
                </c:pt>
                <c:pt idx="1">
                  <c:v>0.31771530239105661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6-4309-89A4-FF44ED62DCE1}"/>
            </c:ext>
          </c:extLst>
        </c:ser>
        <c:ser>
          <c:idx val="1"/>
          <c:order val="1"/>
          <c:tx>
            <c:strRef>
              <c:f>'Source data'!$A$87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data'!$B$87:$C$87</c:f>
              <c:numCache>
                <c:formatCode>0%</c:formatCode>
                <c:ptCount val="2"/>
                <c:pt idx="0">
                  <c:v>8.0385418272375872E-2</c:v>
                </c:pt>
                <c:pt idx="1">
                  <c:v>0.33240910640873833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6-4309-89A4-FF44ED62DCE1}"/>
            </c:ext>
          </c:extLst>
        </c:ser>
        <c:ser>
          <c:idx val="2"/>
          <c:order val="2"/>
          <c:tx>
            <c:strRef>
              <c:f>'Source data'!$A$88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data'!$B$88:$C$88</c:f>
              <c:numCache>
                <c:formatCode>0%</c:formatCode>
                <c:ptCount val="2"/>
                <c:pt idx="0">
                  <c:v>7.1304853364419218E-2</c:v>
                </c:pt>
                <c:pt idx="1">
                  <c:v>6.555152845445629E-2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6-4309-89A4-FF44ED62DCE1}"/>
            </c:ext>
          </c:extLst>
        </c:ser>
        <c:ser>
          <c:idx val="3"/>
          <c:order val="3"/>
          <c:tx>
            <c:strRef>
              <c:f>'Source data'!$A$89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data'!$B$89:$C$89</c:f>
              <c:numCache>
                <c:formatCode>0%</c:formatCode>
                <c:ptCount val="2"/>
                <c:pt idx="0">
                  <c:v>0.26413983498670529</c:v>
                </c:pt>
                <c:pt idx="1">
                  <c:v>0.13353616422638753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6-4309-89A4-FF44ED62DCE1}"/>
            </c:ext>
          </c:extLst>
        </c:ser>
        <c:ser>
          <c:idx val="4"/>
          <c:order val="4"/>
          <c:tx>
            <c:strRef>
              <c:f>'Source data'!$A$90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'Source data'!$B$90:$C$90</c:f>
              <c:numCache>
                <c:formatCode>0%</c:formatCode>
                <c:ptCount val="2"/>
                <c:pt idx="0">
                  <c:v>0.29900035050685159</c:v>
                </c:pt>
                <c:pt idx="1">
                  <c:v>0.15078789851936117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D6-4309-89A4-FF44ED62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890113980352922"/>
          <c:y val="4.5454622159297124E-2"/>
          <c:w val="0.84657724060164408"/>
          <c:h val="0.2747971462921017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11655330386084"/>
          <c:y val="0.13060621967708583"/>
          <c:w val="0.75970316205752109"/>
          <c:h val="0.75620901932712958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'Source data'!$D$93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'Source data'!$A$94:$A$98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Malaysia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data'!$D$94:$D$98</c:f>
              <c:numCache>
                <c:formatCode>0.0%</c:formatCode>
                <c:ptCount val="5"/>
                <c:pt idx="0">
                  <c:v>3.0141043325058701E-2</c:v>
                </c:pt>
                <c:pt idx="1">
                  <c:v>3.8908148322169628E-2</c:v>
                </c:pt>
                <c:pt idx="2">
                  <c:v>5.1301224649783338E-2</c:v>
                </c:pt>
                <c:pt idx="3">
                  <c:v>0.10338593338396089</c:v>
                </c:pt>
                <c:pt idx="4">
                  <c:v>0.59035950587505104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3-4A90-B0B2-DF989E83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823168"/>
        <c:axId val="178824704"/>
      </c:barChart>
      <c:barChart>
        <c:barDir val="bar"/>
        <c:grouping val="clustered"/>
        <c:varyColors val="0"/>
        <c:ser>
          <c:idx val="2"/>
          <c:order val="1"/>
          <c:tx>
            <c:strRef>
              <c:f>'Source data'!$C$93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data'!$A$94:$A$98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Malaysia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data'!$C$94:$C$98</c:f>
              <c:numCache>
                <c:formatCode>0.0%</c:formatCode>
                <c:ptCount val="5"/>
                <c:pt idx="0">
                  <c:v>4.2189528936861488E-2</c:v>
                </c:pt>
                <c:pt idx="1">
                  <c:v>7.5177836894234129E-2</c:v>
                </c:pt>
                <c:pt idx="2">
                  <c:v>2.6960037787739616E-2</c:v>
                </c:pt>
                <c:pt idx="3">
                  <c:v>0.11207083279924319</c:v>
                </c:pt>
                <c:pt idx="4">
                  <c:v>0.45583394978699826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78828032"/>
        <c:axId val="178826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'Source data'!$B$93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'Source data'!$A$94:$A$98</c15:sqref>
                        </c15:formulaRef>
                      </c:ext>
                    </c:extLst>
                    <c:strCache>
                      <c:ptCount val="5"/>
                      <c:pt idx="0">
                        <c:v>Korea</c:v>
                      </c:pt>
                      <c:pt idx="1">
                        <c:v>Netherlands</c:v>
                      </c:pt>
                      <c:pt idx="2">
                        <c:v>Malaysia</c:v>
                      </c:pt>
                      <c:pt idx="3">
                        <c:v>Germany</c:v>
                      </c:pt>
                      <c:pt idx="4">
                        <c:v>China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'Source data'!$B$94:$B$98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1.0655959687889257E-2</c:v>
                      </c:pt>
                      <c:pt idx="1">
                        <c:v>2.1722708321176013E-2</c:v>
                      </c:pt>
                      <c:pt idx="2">
                        <c:v>3.3229335457563257E-2</c:v>
                      </c:pt>
                      <c:pt idx="3">
                        <c:v>0.19873840397419759</c:v>
                      </c:pt>
                      <c:pt idx="4">
                        <c:v>4.5684244251369292E-2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882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24704"/>
        <c:scaling>
          <c:orientation val="minMax"/>
          <c:max val="0.5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3168"/>
        <c:crosses val="autoZero"/>
        <c:crossBetween val="between"/>
        <c:majorUnit val="5.000000000000001E-2"/>
        <c:minorUnit val="1.0000000000000005E-2"/>
      </c:valAx>
      <c:valAx>
        <c:axId val="178826240"/>
        <c:scaling>
          <c:orientation val="minMax"/>
          <c:max val="0.5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828032"/>
        <c:crosses val="max"/>
        <c:crossBetween val="between"/>
        <c:majorUnit val="0.1"/>
      </c:valAx>
      <c:catAx>
        <c:axId val="17882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826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716772965412526"/>
          <c:y val="2.9603754076195022E-2"/>
          <c:w val="0.41065026821928563"/>
          <c:h val="0.1020847848564384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49287206009057"/>
          <c:y val="2.5944484420592228E-2"/>
          <c:w val="0.80262722167030032"/>
          <c:h val="0.95074671343169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data'!$B$101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688-4E51-A0C3-14C64E1B891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E3-447D-ACDF-41A514B022A8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688-4E51-A0C3-14C64E1B8910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22E3-447D-ACDF-41A514B022A8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688-4E51-A0C3-14C64E1B8910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688-4E51-A0C3-14C64E1B8910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2E3-447D-ACDF-41A514B0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data'!$A$102:$A$126</c:f>
              <c:strCache>
                <c:ptCount val="25"/>
                <c:pt idx="0">
                  <c:v>Slovenia</c:v>
                </c:pt>
                <c:pt idx="1">
                  <c:v>Belgium</c:v>
                </c:pt>
                <c:pt idx="2">
                  <c:v>Croatia</c:v>
                </c:pt>
                <c:pt idx="3">
                  <c:v>Greece</c:v>
                </c:pt>
                <c:pt idx="4">
                  <c:v>Italy</c:v>
                </c:pt>
                <c:pt idx="5">
                  <c:v>Bulgaria</c:v>
                </c:pt>
                <c:pt idx="6">
                  <c:v>Spain</c:v>
                </c:pt>
                <c:pt idx="7">
                  <c:v>Lithuania</c:v>
                </c:pt>
                <c:pt idx="8">
                  <c:v>France</c:v>
                </c:pt>
                <c:pt idx="9">
                  <c:v>Finland</c:v>
                </c:pt>
                <c:pt idx="10">
                  <c:v>Portugal</c:v>
                </c:pt>
                <c:pt idx="11">
                  <c:v>Austria</c:v>
                </c:pt>
                <c:pt idx="12">
                  <c:v>Estonia</c:v>
                </c:pt>
                <c:pt idx="13">
                  <c:v>Romania</c:v>
                </c:pt>
                <c:pt idx="14">
                  <c:v>Denmark</c:v>
                </c:pt>
                <c:pt idx="15">
                  <c:v>Germany</c:v>
                </c:pt>
                <c:pt idx="16">
                  <c:v>EU27</c:v>
                </c:pt>
                <c:pt idx="17">
                  <c:v>Ireland</c:v>
                </c:pt>
                <c:pt idx="18">
                  <c:v>Sweden</c:v>
                </c:pt>
                <c:pt idx="19">
                  <c:v>Poland</c:v>
                </c:pt>
                <c:pt idx="20">
                  <c:v>Latvia</c:v>
                </c:pt>
                <c:pt idx="21">
                  <c:v>Slovakia</c:v>
                </c:pt>
                <c:pt idx="22">
                  <c:v>Hungary</c:v>
                </c:pt>
                <c:pt idx="23">
                  <c:v>Netherlands</c:v>
                </c:pt>
                <c:pt idx="24">
                  <c:v>Czechia</c:v>
                </c:pt>
              </c:strCache>
            </c:strRef>
          </c:cat>
          <c:val>
            <c:numRef>
              <c:f>'Source data'!$B$102:$B$126</c:f>
              <c:numCache>
                <c:formatCode>0.0%</c:formatCode>
                <c:ptCount val="25"/>
                <c:pt idx="0">
                  <c:v>3.5206865844671004E-2</c:v>
                </c:pt>
                <c:pt idx="1">
                  <c:v>3.6885631613289525E-2</c:v>
                </c:pt>
                <c:pt idx="2">
                  <c:v>4.9122874812290399E-2</c:v>
                </c:pt>
                <c:pt idx="3">
                  <c:v>5.5027817092196278E-2</c:v>
                </c:pt>
                <c:pt idx="4">
                  <c:v>5.5180504982281858E-2</c:v>
                </c:pt>
                <c:pt idx="5">
                  <c:v>5.5724368973262821E-2</c:v>
                </c:pt>
                <c:pt idx="6">
                  <c:v>5.7370544119280296E-2</c:v>
                </c:pt>
                <c:pt idx="7">
                  <c:v>5.9133941253909292E-2</c:v>
                </c:pt>
                <c:pt idx="8">
                  <c:v>6.4929930473373643E-2</c:v>
                </c:pt>
                <c:pt idx="9">
                  <c:v>6.7735873585960046E-2</c:v>
                </c:pt>
                <c:pt idx="10">
                  <c:v>6.8922500813696774E-2</c:v>
                </c:pt>
                <c:pt idx="11">
                  <c:v>7.1976338957564487E-2</c:v>
                </c:pt>
                <c:pt idx="12">
                  <c:v>7.4510643718927377E-2</c:v>
                </c:pt>
                <c:pt idx="13">
                  <c:v>7.5321300948559045E-2</c:v>
                </c:pt>
                <c:pt idx="14">
                  <c:v>8.1314519577302749E-2</c:v>
                </c:pt>
                <c:pt idx="15">
                  <c:v>8.6103874017752394E-2</c:v>
                </c:pt>
                <c:pt idx="16">
                  <c:v>9.1607437199732439E-2</c:v>
                </c:pt>
                <c:pt idx="17">
                  <c:v>9.5821206007852933E-2</c:v>
                </c:pt>
                <c:pt idx="18">
                  <c:v>9.7294644608267075E-2</c:v>
                </c:pt>
                <c:pt idx="19">
                  <c:v>9.9132804563398361E-2</c:v>
                </c:pt>
                <c:pt idx="20">
                  <c:v>9.983408363455519E-2</c:v>
                </c:pt>
                <c:pt idx="21">
                  <c:v>0.12976684237518663</c:v>
                </c:pt>
                <c:pt idx="22">
                  <c:v>0.13930203663541538</c:v>
                </c:pt>
                <c:pt idx="23">
                  <c:v>0.19122616607640303</c:v>
                </c:pt>
                <c:pt idx="24">
                  <c:v>0.19556303272329056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F7-4ADD-8715-C083271306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4.0000000000000008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88446</xdr:colOff>
          <xdr:row>0</xdr:row>
          <xdr:rowOff>81643</xdr:rowOff>
        </xdr:from>
        <xdr:to>
          <xdr:col>5</xdr:col>
          <xdr:colOff>9525</xdr:colOff>
          <xdr:row>41</xdr:row>
          <xdr:rowOff>23133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9</xdr:row>
      <xdr:rowOff>47626</xdr:rowOff>
    </xdr:from>
    <xdr:to>
      <xdr:col>4</xdr:col>
      <xdr:colOff>13606</xdr:colOff>
      <xdr:row>22</xdr:row>
      <xdr:rowOff>134251</xdr:rowOff>
    </xdr:to>
    <xdr:graphicFrame macro="">
      <xdr:nvGraphicFramePr>
        <xdr:cNvPr id="19156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25</xdr:row>
      <xdr:rowOff>27214</xdr:rowOff>
    </xdr:from>
    <xdr:to>
      <xdr:col>3</xdr:col>
      <xdr:colOff>421821</xdr:colOff>
      <xdr:row>32</xdr:row>
      <xdr:rowOff>136071</xdr:rowOff>
    </xdr:to>
    <xdr:graphicFrame macro="">
      <xdr:nvGraphicFramePr>
        <xdr:cNvPr id="19156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34</xdr:row>
      <xdr:rowOff>95250</xdr:rowOff>
    </xdr:from>
    <xdr:to>
      <xdr:col>3</xdr:col>
      <xdr:colOff>420461</xdr:colOff>
      <xdr:row>44</xdr:row>
      <xdr:rowOff>129268</xdr:rowOff>
    </xdr:to>
    <xdr:graphicFrame macro="">
      <xdr:nvGraphicFramePr>
        <xdr:cNvPr id="1915695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3</xdr:col>
      <xdr:colOff>421821</xdr:colOff>
      <xdr:row>22</xdr:row>
      <xdr:rowOff>81643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142874</xdr:rowOff>
    </xdr:from>
    <xdr:to>
      <xdr:col>4</xdr:col>
      <xdr:colOff>0</xdr:colOff>
      <xdr:row>32</xdr:row>
      <xdr:rowOff>6802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142874</xdr:rowOff>
    </xdr:from>
    <xdr:to>
      <xdr:col>3</xdr:col>
      <xdr:colOff>402375</xdr:colOff>
      <xdr:row>44</xdr:row>
      <xdr:rowOff>108857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312964</xdr:colOff>
      <xdr:row>35</xdr:row>
      <xdr:rowOff>54428</xdr:rowOff>
    </xdr:from>
    <xdr:to>
      <xdr:col>3</xdr:col>
      <xdr:colOff>149679</xdr:colOff>
      <xdr:row>36</xdr:row>
      <xdr:rowOff>142875</xdr:rowOff>
    </xdr:to>
    <xdr:sp macro="" textlink="">
      <xdr:nvSpPr>
        <xdr:cNvPr id="6" name="TextovéPole 1"/>
        <xdr:cNvSpPr txBox="1"/>
      </xdr:nvSpPr>
      <xdr:spPr>
        <a:xfrm>
          <a:off x="2217964" y="5279571"/>
          <a:ext cx="265340" cy="231322"/>
        </a:xfrm>
        <a:prstGeom prst="rect">
          <a:avLst/>
        </a:prstGeom>
      </xdr:spPr>
      <xdr:txBody>
        <a:bodyPr wrap="square" lIns="36000" tIns="36000" rIns="36000" bIns="3600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77 % </a:t>
          </a:r>
          <a:endParaRPr lang="cs-CZ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40822</xdr:colOff>
      <xdr:row>35</xdr:row>
      <xdr:rowOff>54428</xdr:rowOff>
    </xdr:from>
    <xdr:to>
      <xdr:col>3</xdr:col>
      <xdr:colOff>306162</xdr:colOff>
      <xdr:row>36</xdr:row>
      <xdr:rowOff>142875</xdr:rowOff>
    </xdr:to>
    <xdr:sp macro="" textlink="">
      <xdr:nvSpPr>
        <xdr:cNvPr id="11" name="TextovéPole 1"/>
        <xdr:cNvSpPr txBox="1"/>
      </xdr:nvSpPr>
      <xdr:spPr>
        <a:xfrm>
          <a:off x="2374447" y="5279571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54428</xdr:rowOff>
    </xdr:from>
    <xdr:to>
      <xdr:col>3</xdr:col>
      <xdr:colOff>381000</xdr:colOff>
      <xdr:row>32</xdr:row>
      <xdr:rowOff>26303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34</xdr:row>
      <xdr:rowOff>40822</xdr:rowOff>
    </xdr:from>
    <xdr:to>
      <xdr:col>3</xdr:col>
      <xdr:colOff>379982</xdr:colOff>
      <xdr:row>44</xdr:row>
      <xdr:rowOff>68035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142874</xdr:rowOff>
    </xdr:from>
    <xdr:to>
      <xdr:col>3</xdr:col>
      <xdr:colOff>415017</xdr:colOff>
      <xdr:row>23</xdr:row>
      <xdr:rowOff>34018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366375</xdr:colOff>
      <xdr:row>31</xdr:row>
      <xdr:rowOff>114750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387800</xdr:colOff>
      <xdr:row>34</xdr:row>
      <xdr:rowOff>108857</xdr:rowOff>
    </xdr:from>
    <xdr:to>
      <xdr:col>3</xdr:col>
      <xdr:colOff>88444</xdr:colOff>
      <xdr:row>36</xdr:row>
      <xdr:rowOff>36741</xdr:rowOff>
    </xdr:to>
    <xdr:grpSp>
      <xdr:nvGrpSpPr>
        <xdr:cNvPr id="6" name="Group 236"/>
        <xdr:cNvGrpSpPr>
          <a:grpSpLocks/>
        </xdr:cNvGrpSpPr>
      </xdr:nvGrpSpPr>
      <xdr:grpSpPr bwMode="auto">
        <a:xfrm>
          <a:off x="2437199" y="5371610"/>
          <a:ext cx="137270" cy="207919"/>
          <a:chOff x="234" y="109"/>
          <a:chExt cx="13" cy="11"/>
        </a:xfrm>
      </xdr:grpSpPr>
      <xdr:sp macro="" textlink="">
        <xdr:nvSpPr>
          <xdr:cNvPr id="7" name="Line 237"/>
          <xdr:cNvSpPr>
            <a:spLocks noChangeShapeType="1"/>
          </xdr:cNvSpPr>
        </xdr:nvSpPr>
        <xdr:spPr bwMode="auto">
          <a:xfrm flipH="1">
            <a:off x="234" y="109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238"/>
          <xdr:cNvSpPr>
            <a:spLocks noChangeShapeType="1"/>
          </xdr:cNvSpPr>
        </xdr:nvSpPr>
        <xdr:spPr bwMode="auto">
          <a:xfrm flipH="1">
            <a:off x="238" y="110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389752</xdr:colOff>
      <xdr:row>43</xdr:row>
      <xdr:rowOff>136071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11</xdr:row>
      <xdr:rowOff>40822</xdr:rowOff>
    </xdr:from>
    <xdr:to>
      <xdr:col>3</xdr:col>
      <xdr:colOff>421821</xdr:colOff>
      <xdr:row>23</xdr:row>
      <xdr:rowOff>81643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278948</xdr:colOff>
      <xdr:row>36</xdr:row>
      <xdr:rowOff>34017</xdr:rowOff>
    </xdr:from>
    <xdr:to>
      <xdr:col>3</xdr:col>
      <xdr:colOff>95251</xdr:colOff>
      <xdr:row>36</xdr:row>
      <xdr:rowOff>129268</xdr:rowOff>
    </xdr:to>
    <xdr:sp macro="" textlink="">
      <xdr:nvSpPr>
        <xdr:cNvPr id="12" name="TextovéPole 1"/>
        <xdr:cNvSpPr txBox="1"/>
      </xdr:nvSpPr>
      <xdr:spPr>
        <a:xfrm>
          <a:off x="2183948" y="5578928"/>
          <a:ext cx="244928" cy="95251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43 %  </a:t>
          </a:r>
          <a:endParaRPr lang="cs-CZ" sz="7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54428</xdr:colOff>
      <xdr:row>35</xdr:row>
      <xdr:rowOff>115659</xdr:rowOff>
    </xdr:from>
    <xdr:to>
      <xdr:col>3</xdr:col>
      <xdr:colOff>258535</xdr:colOff>
      <xdr:row>37</xdr:row>
      <xdr:rowOff>54428</xdr:rowOff>
    </xdr:to>
    <xdr:sp macro="" textlink="">
      <xdr:nvSpPr>
        <xdr:cNvPr id="13" name="TextovéPole 1"/>
        <xdr:cNvSpPr txBox="1"/>
      </xdr:nvSpPr>
      <xdr:spPr>
        <a:xfrm>
          <a:off x="2388053" y="5517695"/>
          <a:ext cx="204107" cy="224519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25</xdr:row>
      <xdr:rowOff>40822</xdr:rowOff>
    </xdr:from>
    <xdr:to>
      <xdr:col>3</xdr:col>
      <xdr:colOff>394607</xdr:colOff>
      <xdr:row>32</xdr:row>
      <xdr:rowOff>136071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20411</xdr:rowOff>
    </xdr:from>
    <xdr:to>
      <xdr:col>4</xdr:col>
      <xdr:colOff>6803</xdr:colOff>
      <xdr:row>46</xdr:row>
      <xdr:rowOff>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10</xdr:row>
      <xdr:rowOff>40821</xdr:rowOff>
    </xdr:from>
    <xdr:to>
      <xdr:col>3</xdr:col>
      <xdr:colOff>415018</xdr:colOff>
      <xdr:row>23</xdr:row>
      <xdr:rowOff>90321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299360</xdr:colOff>
      <xdr:row>36</xdr:row>
      <xdr:rowOff>74839</xdr:rowOff>
    </xdr:from>
    <xdr:to>
      <xdr:col>3</xdr:col>
      <xdr:colOff>108860</xdr:colOff>
      <xdr:row>37</xdr:row>
      <xdr:rowOff>88457</xdr:rowOff>
    </xdr:to>
    <xdr:sp macro="" textlink="">
      <xdr:nvSpPr>
        <xdr:cNvPr id="6" name="TextovéPole 1"/>
        <xdr:cNvSpPr txBox="1"/>
      </xdr:nvSpPr>
      <xdr:spPr>
        <a:xfrm>
          <a:off x="2211164" y="5429250"/>
          <a:ext cx="244928" cy="156493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52 %  </a:t>
          </a:r>
          <a:endParaRPr lang="cs-CZ" sz="7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40823</xdr:colOff>
      <xdr:row>36</xdr:row>
      <xdr:rowOff>40830</xdr:rowOff>
    </xdr:from>
    <xdr:to>
      <xdr:col>3</xdr:col>
      <xdr:colOff>244930</xdr:colOff>
      <xdr:row>37</xdr:row>
      <xdr:rowOff>122474</xdr:rowOff>
    </xdr:to>
    <xdr:sp macro="" textlink="">
      <xdr:nvSpPr>
        <xdr:cNvPr id="7" name="TextovéPole 1"/>
        <xdr:cNvSpPr txBox="1"/>
      </xdr:nvSpPr>
      <xdr:spPr>
        <a:xfrm>
          <a:off x="2388055" y="5395241"/>
          <a:ext cx="204107" cy="224519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36739</xdr:rowOff>
    </xdr:from>
    <xdr:to>
      <xdr:col>4</xdr:col>
      <xdr:colOff>0</xdr:colOff>
      <xdr:row>23</xdr:row>
      <xdr:rowOff>86239</xdr:rowOff>
    </xdr:to>
    <xdr:graphicFrame macro="">
      <xdr:nvGraphicFramePr>
        <xdr:cNvPr id="330959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34017</xdr:rowOff>
    </xdr:from>
    <xdr:to>
      <xdr:col>3</xdr:col>
      <xdr:colOff>415018</xdr:colOff>
      <xdr:row>34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36</xdr:row>
      <xdr:rowOff>34019</xdr:rowOff>
    </xdr:from>
    <xdr:to>
      <xdr:col>3</xdr:col>
      <xdr:colOff>449035</xdr:colOff>
      <xdr:row>46</xdr:row>
      <xdr:rowOff>115661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285751</xdr:colOff>
      <xdr:row>39</xdr:row>
      <xdr:rowOff>20412</xdr:rowOff>
    </xdr:from>
    <xdr:to>
      <xdr:col>3</xdr:col>
      <xdr:colOff>319769</xdr:colOff>
      <xdr:row>40</xdr:row>
      <xdr:rowOff>115662</xdr:rowOff>
    </xdr:to>
    <xdr:sp macro="" textlink="">
      <xdr:nvSpPr>
        <xdr:cNvPr id="5" name="TextovéPole 1"/>
        <xdr:cNvSpPr txBox="1"/>
      </xdr:nvSpPr>
      <xdr:spPr>
        <a:xfrm>
          <a:off x="2211162" y="5762626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13607</xdr:rowOff>
    </xdr:from>
    <xdr:to>
      <xdr:col>3</xdr:col>
      <xdr:colOff>421425</xdr:colOff>
      <xdr:row>24</xdr:row>
      <xdr:rowOff>6803</xdr:rowOff>
    </xdr:to>
    <xdr:graphicFrame macro="">
      <xdr:nvGraphicFramePr>
        <xdr:cNvPr id="33100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40822</xdr:rowOff>
    </xdr:from>
    <xdr:to>
      <xdr:col>3</xdr:col>
      <xdr:colOff>394607</xdr:colOff>
      <xdr:row>33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35</xdr:row>
      <xdr:rowOff>47625</xdr:rowOff>
    </xdr:from>
    <xdr:to>
      <xdr:col>3</xdr:col>
      <xdr:colOff>401412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25854</xdr:colOff>
      <xdr:row>36</xdr:row>
      <xdr:rowOff>63850</xdr:rowOff>
    </xdr:from>
    <xdr:to>
      <xdr:col>4</xdr:col>
      <xdr:colOff>1361</xdr:colOff>
      <xdr:row>46</xdr:row>
      <xdr:rowOff>115660</xdr:rowOff>
    </xdr:to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12246</xdr:colOff>
      <xdr:row>11</xdr:row>
      <xdr:rowOff>13605</xdr:rowOff>
    </xdr:from>
    <xdr:to>
      <xdr:col>4</xdr:col>
      <xdr:colOff>34018</xdr:colOff>
      <xdr:row>24</xdr:row>
      <xdr:rowOff>99105</xdr:rowOff>
    </xdr:to>
    <xdr:graphicFrame macro="">
      <xdr:nvGraphicFramePr>
        <xdr:cNvPr id="3310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42391</xdr:colOff>
      <xdr:row>27</xdr:row>
      <xdr:rowOff>70128</xdr:rowOff>
    </xdr:from>
    <xdr:to>
      <xdr:col>3</xdr:col>
      <xdr:colOff>423391</xdr:colOff>
      <xdr:row>33</xdr:row>
      <xdr:rowOff>129268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408215</xdr:colOff>
      <xdr:row>24</xdr:row>
      <xdr:rowOff>129267</xdr:rowOff>
    </xdr:from>
    <xdr:to>
      <xdr:col>3</xdr:col>
      <xdr:colOff>415018</xdr:colOff>
      <xdr:row>26</xdr:row>
      <xdr:rowOff>115660</xdr:rowOff>
    </xdr:to>
    <xdr:sp macro="" textlink="">
      <xdr:nvSpPr>
        <xdr:cNvPr id="3" name="TextovéPole 1"/>
        <xdr:cNvSpPr txBox="1"/>
      </xdr:nvSpPr>
      <xdr:spPr>
        <a:xfrm>
          <a:off x="2313215" y="5548992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427265</xdr:colOff>
      <xdr:row>11</xdr:row>
      <xdr:rowOff>61232</xdr:rowOff>
    </xdr:to>
    <xdr:graphicFrame macro="">
      <xdr:nvGraphicFramePr>
        <xdr:cNvPr id="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13</xdr:row>
      <xdr:rowOff>27214</xdr:rowOff>
    </xdr:from>
    <xdr:to>
      <xdr:col>3</xdr:col>
      <xdr:colOff>386443</xdr:colOff>
      <xdr:row>22</xdr:row>
      <xdr:rowOff>20411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54429</xdr:rowOff>
    </xdr:from>
    <xdr:to>
      <xdr:col>3</xdr:col>
      <xdr:colOff>366032</xdr:colOff>
      <xdr:row>32</xdr:row>
      <xdr:rowOff>74839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272143</xdr:rowOff>
    </xdr:from>
    <xdr:to>
      <xdr:col>3</xdr:col>
      <xdr:colOff>366032</xdr:colOff>
      <xdr:row>42</xdr:row>
      <xdr:rowOff>129267</xdr:rowOff>
    </xdr:to>
    <xdr:graphicFrame macro="">
      <xdr:nvGraphicFramePr>
        <xdr:cNvPr id="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20412</xdr:rowOff>
    </xdr:from>
    <xdr:to>
      <xdr:col>3</xdr:col>
      <xdr:colOff>394607</xdr:colOff>
      <xdr:row>24</xdr:row>
      <xdr:rowOff>33912</xdr:rowOff>
    </xdr:to>
    <xdr:graphicFrame macro="">
      <xdr:nvGraphicFramePr>
        <xdr:cNvPr id="330467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26</xdr:row>
      <xdr:rowOff>6805</xdr:rowOff>
    </xdr:from>
    <xdr:to>
      <xdr:col>3</xdr:col>
      <xdr:colOff>385424</xdr:colOff>
      <xdr:row>33</xdr:row>
      <xdr:rowOff>122680</xdr:rowOff>
    </xdr:to>
    <xdr:graphicFrame macro="">
      <xdr:nvGraphicFramePr>
        <xdr:cNvPr id="3304675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408215</xdr:colOff>
      <xdr:row>37</xdr:row>
      <xdr:rowOff>129267</xdr:rowOff>
    </xdr:from>
    <xdr:to>
      <xdr:col>3</xdr:col>
      <xdr:colOff>415018</xdr:colOff>
      <xdr:row>39</xdr:row>
      <xdr:rowOff>115660</xdr:rowOff>
    </xdr:to>
    <xdr:sp macro="" textlink="">
      <xdr:nvSpPr>
        <xdr:cNvPr id="8" name="TextovéPole 1"/>
        <xdr:cNvSpPr txBox="1"/>
      </xdr:nvSpPr>
      <xdr:spPr>
        <a:xfrm>
          <a:off x="2313215" y="5572124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13607</xdr:colOff>
      <xdr:row>36</xdr:row>
      <xdr:rowOff>20411</xdr:rowOff>
    </xdr:from>
    <xdr:to>
      <xdr:col>3</xdr:col>
      <xdr:colOff>393247</xdr:colOff>
      <xdr:row>45</xdr:row>
      <xdr:rowOff>115661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938894</xdr:colOff>
      <xdr:row>13</xdr:row>
      <xdr:rowOff>122463</xdr:rowOff>
    </xdr:from>
    <xdr:to>
      <xdr:col>0</xdr:col>
      <xdr:colOff>945698</xdr:colOff>
      <xdr:row>23</xdr:row>
      <xdr:rowOff>6802</xdr:rowOff>
    </xdr:to>
    <xdr:cxnSp macro="">
      <xdr:nvCxnSpPr>
        <xdr:cNvPr id="3" name="Přímá spojnice 2"/>
        <xdr:cNvCxnSpPr/>
      </xdr:nvCxnSpPr>
      <xdr:spPr bwMode="auto">
        <a:xfrm flipH="1">
          <a:off x="938894" y="2136320"/>
          <a:ext cx="6804" cy="1313089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13606</xdr:rowOff>
    </xdr:from>
    <xdr:to>
      <xdr:col>0</xdr:col>
      <xdr:colOff>2721430</xdr:colOff>
      <xdr:row>22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5" name="TextovéPole 4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20412</xdr:colOff>
      <xdr:row>24</xdr:row>
      <xdr:rowOff>40821</xdr:rowOff>
    </xdr:from>
    <xdr:to>
      <xdr:col>0</xdr:col>
      <xdr:colOff>2720070</xdr:colOff>
      <xdr:row>43</xdr:row>
      <xdr:rowOff>87924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32658</xdr:colOff>
      <xdr:row>12</xdr:row>
      <xdr:rowOff>0</xdr:rowOff>
    </xdr:from>
    <xdr:to>
      <xdr:col>3</xdr:col>
      <xdr:colOff>399033</xdr:colOff>
      <xdr:row>23</xdr:row>
      <xdr:rowOff>13500</xdr:rowOff>
    </xdr:to>
    <xdr:graphicFrame macro="">
      <xdr:nvGraphicFramePr>
        <xdr:cNvPr id="33052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29937</xdr:colOff>
      <xdr:row>25</xdr:row>
      <xdr:rowOff>20411</xdr:rowOff>
    </xdr:from>
    <xdr:to>
      <xdr:col>3</xdr:col>
      <xdr:colOff>396312</xdr:colOff>
      <xdr:row>34</xdr:row>
      <xdr:rowOff>20410</xdr:rowOff>
    </xdr:to>
    <xdr:graphicFrame macro="">
      <xdr:nvGraphicFramePr>
        <xdr:cNvPr id="33052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36</xdr:row>
      <xdr:rowOff>0</xdr:rowOff>
    </xdr:from>
    <xdr:to>
      <xdr:col>3</xdr:col>
      <xdr:colOff>393247</xdr:colOff>
      <xdr:row>46</xdr:row>
      <xdr:rowOff>6804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925285</xdr:colOff>
      <xdr:row>13</xdr:row>
      <xdr:rowOff>88446</xdr:rowOff>
    </xdr:from>
    <xdr:to>
      <xdr:col>0</xdr:col>
      <xdr:colOff>932089</xdr:colOff>
      <xdr:row>21</xdr:row>
      <xdr:rowOff>115660</xdr:rowOff>
    </xdr:to>
    <xdr:cxnSp macro="">
      <xdr:nvCxnSpPr>
        <xdr:cNvPr id="6" name="Přímá spojnice 5"/>
        <xdr:cNvCxnSpPr/>
      </xdr:nvCxnSpPr>
      <xdr:spPr bwMode="auto">
        <a:xfrm flipH="1">
          <a:off x="925285" y="2102303"/>
          <a:ext cx="6804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34018</xdr:colOff>
      <xdr:row>37</xdr:row>
      <xdr:rowOff>34018</xdr:rowOff>
    </xdr:from>
    <xdr:to>
      <xdr:col>3</xdr:col>
      <xdr:colOff>299358</xdr:colOff>
      <xdr:row>38</xdr:row>
      <xdr:rowOff>122465</xdr:rowOff>
    </xdr:to>
    <xdr:sp macro="" textlink="">
      <xdr:nvSpPr>
        <xdr:cNvPr id="9" name="TextovéPole 1"/>
        <xdr:cNvSpPr txBox="1"/>
      </xdr:nvSpPr>
      <xdr:spPr>
        <a:xfrm>
          <a:off x="2367643" y="5490482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319768</xdr:colOff>
      <xdr:row>37</xdr:row>
      <xdr:rowOff>34018</xdr:rowOff>
    </xdr:from>
    <xdr:to>
      <xdr:col>3</xdr:col>
      <xdr:colOff>156483</xdr:colOff>
      <xdr:row>38</xdr:row>
      <xdr:rowOff>122465</xdr:rowOff>
    </xdr:to>
    <xdr:sp macro="" textlink="">
      <xdr:nvSpPr>
        <xdr:cNvPr id="11" name="TextovéPole 1"/>
        <xdr:cNvSpPr txBox="1"/>
      </xdr:nvSpPr>
      <xdr:spPr>
        <a:xfrm>
          <a:off x="2224768" y="5490482"/>
          <a:ext cx="265340" cy="231322"/>
        </a:xfrm>
        <a:prstGeom prst="rect">
          <a:avLst/>
        </a:prstGeom>
      </xdr:spPr>
      <xdr:txBody>
        <a:bodyPr wrap="square" lIns="36000" tIns="36000" rIns="36000" bIns="3600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59 %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cs-CZ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2699658</xdr:colOff>
      <xdr:row>22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3" name="TextovéPole 2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25</xdr:row>
      <xdr:rowOff>1</xdr:rowOff>
    </xdr:from>
    <xdr:to>
      <xdr:col>0</xdr:col>
      <xdr:colOff>2699658</xdr:colOff>
      <xdr:row>43</xdr:row>
      <xdr:rowOff>115661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88446</xdr:rowOff>
    </xdr:from>
    <xdr:to>
      <xdr:col>0</xdr:col>
      <xdr:colOff>2751363</xdr:colOff>
      <xdr:row>45</xdr:row>
      <xdr:rowOff>129268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</xdr:row>
      <xdr:rowOff>54427</xdr:rowOff>
    </xdr:from>
    <xdr:to>
      <xdr:col>1</xdr:col>
      <xdr:colOff>0</xdr:colOff>
      <xdr:row>45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16</xdr:row>
      <xdr:rowOff>6804</xdr:rowOff>
    </xdr:from>
    <xdr:to>
      <xdr:col>3</xdr:col>
      <xdr:colOff>388147</xdr:colOff>
      <xdr:row>26</xdr:row>
      <xdr:rowOff>88929</xdr:rowOff>
    </xdr:to>
    <xdr:graphicFrame macro="">
      <xdr:nvGraphicFramePr>
        <xdr:cNvPr id="3307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</xdr:colOff>
      <xdr:row>28</xdr:row>
      <xdr:rowOff>6803</xdr:rowOff>
    </xdr:from>
    <xdr:to>
      <xdr:col>3</xdr:col>
      <xdr:colOff>392228</xdr:colOff>
      <xdr:row>34</xdr:row>
      <xdr:rowOff>40820</xdr:rowOff>
    </xdr:to>
    <xdr:graphicFrame macro="">
      <xdr:nvGraphicFramePr>
        <xdr:cNvPr id="33071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13606</xdr:rowOff>
    </xdr:from>
    <xdr:to>
      <xdr:col>3</xdr:col>
      <xdr:colOff>401411</xdr:colOff>
      <xdr:row>46</xdr:row>
      <xdr:rowOff>47624</xdr:rowOff>
    </xdr:to>
    <xdr:graphicFrame macro="">
      <xdr:nvGraphicFramePr>
        <xdr:cNvPr id="3307125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37</xdr:row>
      <xdr:rowOff>40822</xdr:rowOff>
    </xdr:from>
    <xdr:to>
      <xdr:col>3</xdr:col>
      <xdr:colOff>416967</xdr:colOff>
      <xdr:row>47</xdr:row>
      <xdr:rowOff>0</xdr:rowOff>
    </xdr:to>
    <xdr:graphicFrame macro="">
      <xdr:nvGraphicFramePr>
        <xdr:cNvPr id="3307664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29</xdr:row>
      <xdr:rowOff>12875</xdr:rowOff>
    </xdr:from>
    <xdr:to>
      <xdr:col>3</xdr:col>
      <xdr:colOff>366376</xdr:colOff>
      <xdr:row>34</xdr:row>
      <xdr:rowOff>90500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142874</xdr:rowOff>
    </xdr:from>
    <xdr:to>
      <xdr:col>3</xdr:col>
      <xdr:colOff>415017</xdr:colOff>
      <xdr:row>26</xdr:row>
      <xdr:rowOff>108856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workbookViewId="0">
      <selection sqref="A1:C1"/>
    </sheetView>
  </sheetViews>
  <sheetFormatPr defaultRowHeight="16.5" customHeight="1"/>
  <cols>
    <col min="1" max="1" width="4.28515625" style="39" customWidth="1"/>
    <col min="2" max="2" width="11.42578125" style="39" customWidth="1"/>
    <col min="3" max="3" width="80.28515625" style="39" customWidth="1"/>
    <col min="4" max="16384" width="9.140625" style="39"/>
  </cols>
  <sheetData>
    <row r="1" spans="1:7" ht="24.75" customHeight="1" thickBot="1">
      <c r="A1" s="227" t="s">
        <v>166</v>
      </c>
      <c r="B1" s="227"/>
      <c r="C1" s="227"/>
      <c r="D1" s="160"/>
    </row>
    <row r="2" spans="1:7" s="27" customFormat="1" ht="20.25" customHeight="1">
      <c r="A2" s="155"/>
      <c r="B2" s="223" t="s">
        <v>167</v>
      </c>
      <c r="C2" s="156"/>
      <c r="D2" s="156"/>
    </row>
    <row r="3" spans="1:7" ht="16.5" customHeight="1">
      <c r="A3" s="157"/>
      <c r="B3" s="158" t="s">
        <v>70</v>
      </c>
      <c r="C3" s="157"/>
      <c r="D3" s="154"/>
    </row>
    <row r="4" spans="1:7" ht="16.5" customHeight="1">
      <c r="A4" s="154"/>
      <c r="B4" s="221" t="s">
        <v>46</v>
      </c>
      <c r="C4" s="219" t="s">
        <v>47</v>
      </c>
      <c r="D4" s="154"/>
    </row>
    <row r="5" spans="1:7" ht="16.5" customHeight="1">
      <c r="A5" s="154"/>
      <c r="B5" s="221" t="s">
        <v>48</v>
      </c>
      <c r="C5" s="219" t="s">
        <v>49</v>
      </c>
      <c r="D5" s="154"/>
    </row>
    <row r="6" spans="1:7" ht="16.5" customHeight="1">
      <c r="A6" s="154"/>
      <c r="B6" s="221" t="s">
        <v>50</v>
      </c>
      <c r="C6" s="219" t="s">
        <v>51</v>
      </c>
      <c r="D6" s="154"/>
    </row>
    <row r="7" spans="1:7" ht="16.5" customHeight="1">
      <c r="A7" s="154"/>
      <c r="B7" s="221" t="s">
        <v>52</v>
      </c>
      <c r="C7" s="219" t="s">
        <v>53</v>
      </c>
      <c r="D7" s="154"/>
    </row>
    <row r="8" spans="1:7" ht="16.5" customHeight="1">
      <c r="A8" s="154"/>
      <c r="B8" s="221" t="s">
        <v>54</v>
      </c>
      <c r="C8" s="219" t="s">
        <v>55</v>
      </c>
      <c r="D8" s="154"/>
    </row>
    <row r="9" spans="1:7" ht="16.5" customHeight="1">
      <c r="A9" s="154"/>
      <c r="B9" s="221" t="s">
        <v>56</v>
      </c>
      <c r="C9" s="219" t="s">
        <v>57</v>
      </c>
      <c r="D9" s="154"/>
    </row>
    <row r="10" spans="1:7" ht="16.5" customHeight="1">
      <c r="A10" s="154"/>
      <c r="B10" s="221" t="s">
        <v>58</v>
      </c>
      <c r="C10" s="219" t="s">
        <v>59</v>
      </c>
      <c r="D10" s="154"/>
    </row>
    <row r="11" spans="1:7" ht="16.5" customHeight="1">
      <c r="A11" s="154"/>
      <c r="B11" s="221" t="s">
        <v>60</v>
      </c>
      <c r="C11" s="219" t="s">
        <v>61</v>
      </c>
      <c r="D11" s="154"/>
    </row>
    <row r="12" spans="1:7" ht="16.5" customHeight="1">
      <c r="A12" s="154"/>
      <c r="B12" s="221" t="s">
        <v>62</v>
      </c>
      <c r="C12" s="219" t="s">
        <v>63</v>
      </c>
      <c r="D12" s="154"/>
    </row>
    <row r="13" spans="1:7" ht="16.5" customHeight="1">
      <c r="A13" s="154"/>
      <c r="B13" s="221" t="s">
        <v>64</v>
      </c>
      <c r="C13" s="219" t="s">
        <v>65</v>
      </c>
      <c r="D13" s="154"/>
    </row>
    <row r="14" spans="1:7" ht="16.5" customHeight="1">
      <c r="A14" s="154"/>
      <c r="B14" s="221" t="s">
        <v>66</v>
      </c>
      <c r="C14" s="219" t="s">
        <v>67</v>
      </c>
      <c r="D14" s="154"/>
    </row>
    <row r="15" spans="1:7" ht="16.5" customHeight="1">
      <c r="A15" s="154"/>
      <c r="B15" s="221" t="s">
        <v>68</v>
      </c>
      <c r="C15" s="219" t="s">
        <v>69</v>
      </c>
      <c r="D15" s="154"/>
    </row>
    <row r="16" spans="1:7" ht="16.5" customHeight="1">
      <c r="A16" s="159"/>
      <c r="B16" s="158" t="s">
        <v>71</v>
      </c>
      <c r="C16" s="159"/>
      <c r="D16" s="154"/>
      <c r="E16" s="154"/>
      <c r="F16" s="154"/>
      <c r="G16" s="154"/>
    </row>
    <row r="17" spans="1:7" ht="16.5" customHeight="1">
      <c r="A17" s="154"/>
      <c r="B17" s="221" t="s">
        <v>72</v>
      </c>
      <c r="C17" s="219" t="s">
        <v>73</v>
      </c>
      <c r="D17" s="219"/>
      <c r="E17" s="219"/>
      <c r="F17" s="219"/>
      <c r="G17" s="161"/>
    </row>
    <row r="18" spans="1:7" ht="16.5" customHeight="1">
      <c r="A18" s="154"/>
      <c r="B18" s="221" t="s">
        <v>74</v>
      </c>
      <c r="C18" s="219" t="s">
        <v>75</v>
      </c>
      <c r="D18" s="219"/>
      <c r="E18" s="219"/>
      <c r="F18" s="219"/>
      <c r="G18" s="161"/>
    </row>
    <row r="19" spans="1:7" ht="16.5" customHeight="1">
      <c r="A19" s="154"/>
      <c r="B19" s="221" t="s">
        <v>76</v>
      </c>
      <c r="C19" s="219" t="s">
        <v>77</v>
      </c>
      <c r="D19" s="219"/>
      <c r="E19" s="219"/>
      <c r="F19" s="219"/>
      <c r="G19" s="161"/>
    </row>
    <row r="20" spans="1:7" ht="16.5" customHeight="1">
      <c r="A20" s="154"/>
      <c r="B20" s="221" t="s">
        <v>78</v>
      </c>
      <c r="C20" s="219" t="s">
        <v>79</v>
      </c>
      <c r="D20" s="219"/>
      <c r="E20" s="219"/>
      <c r="F20" s="219"/>
      <c r="G20" s="162"/>
    </row>
    <row r="21" spans="1:7" ht="16.5" customHeight="1">
      <c r="A21" s="154"/>
      <c r="B21" s="221" t="s">
        <v>80</v>
      </c>
      <c r="C21" s="219" t="s">
        <v>81</v>
      </c>
      <c r="D21" s="219"/>
      <c r="E21" s="219"/>
      <c r="F21" s="219"/>
      <c r="G21" s="163"/>
    </row>
    <row r="22" spans="1:7" ht="16.5" customHeight="1">
      <c r="A22" s="154"/>
      <c r="B22" s="221" t="s">
        <v>82</v>
      </c>
      <c r="C22" s="219" t="s">
        <v>83</v>
      </c>
      <c r="D22" s="219"/>
      <c r="E22" s="219"/>
      <c r="F22" s="219"/>
      <c r="G22" s="161"/>
    </row>
    <row r="23" spans="1:7" ht="16.5" customHeight="1">
      <c r="A23" s="154"/>
      <c r="B23" s="221" t="s">
        <v>84</v>
      </c>
      <c r="C23" s="219" t="s">
        <v>85</v>
      </c>
      <c r="D23" s="219"/>
      <c r="E23" s="219"/>
      <c r="F23" s="219"/>
      <c r="G23" s="162"/>
    </row>
    <row r="24" spans="1:7" ht="16.5" customHeight="1">
      <c r="A24" s="154"/>
      <c r="B24" s="221" t="s">
        <v>86</v>
      </c>
      <c r="C24" s="219" t="s">
        <v>87</v>
      </c>
      <c r="D24" s="219"/>
      <c r="E24" s="219"/>
      <c r="F24" s="219"/>
      <c r="G24" s="163"/>
    </row>
    <row r="25" spans="1:7" ht="16.5" customHeight="1">
      <c r="A25" s="154"/>
      <c r="B25" s="221" t="s">
        <v>88</v>
      </c>
      <c r="C25" s="219" t="s">
        <v>89</v>
      </c>
      <c r="D25" s="219"/>
      <c r="E25" s="219"/>
      <c r="F25" s="219"/>
      <c r="G25" s="162"/>
    </row>
    <row r="26" spans="1:7" ht="16.5" customHeight="1">
      <c r="A26" s="154"/>
      <c r="B26" s="221" t="s">
        <v>90</v>
      </c>
      <c r="C26" s="219" t="s">
        <v>91</v>
      </c>
      <c r="D26" s="219"/>
      <c r="E26" s="219"/>
      <c r="F26" s="219"/>
      <c r="G26" s="163"/>
    </row>
    <row r="27" spans="1:7" ht="16.5" customHeight="1">
      <c r="A27" s="154"/>
      <c r="B27" s="221" t="s">
        <v>92</v>
      </c>
      <c r="C27" s="219" t="s">
        <v>93</v>
      </c>
      <c r="D27" s="219"/>
      <c r="E27" s="219"/>
      <c r="F27" s="219"/>
      <c r="G27" s="161"/>
    </row>
    <row r="28" spans="1:7" ht="16.5" customHeight="1">
      <c r="A28" s="154"/>
      <c r="B28" s="221" t="s">
        <v>94</v>
      </c>
      <c r="C28" s="219" t="s">
        <v>95</v>
      </c>
      <c r="D28" s="219"/>
      <c r="E28" s="219"/>
      <c r="F28" s="219"/>
      <c r="G28" s="161"/>
    </row>
    <row r="29" spans="1:7" ht="16.5" customHeight="1">
      <c r="B29" s="221" t="s">
        <v>96</v>
      </c>
      <c r="C29" s="219" t="s">
        <v>97</v>
      </c>
      <c r="D29" s="219"/>
      <c r="E29" s="219"/>
      <c r="F29" s="219"/>
      <c r="G29" s="161"/>
    </row>
    <row r="30" spans="1:7" ht="16.5" customHeight="1">
      <c r="B30" s="221" t="s">
        <v>98</v>
      </c>
      <c r="C30" s="219" t="s">
        <v>99</v>
      </c>
      <c r="D30" s="219"/>
      <c r="E30" s="219"/>
      <c r="F30" s="219"/>
      <c r="G30" s="161"/>
    </row>
    <row r="31" spans="1:7" ht="16.5" customHeight="1">
      <c r="B31" s="221" t="s">
        <v>100</v>
      </c>
      <c r="C31" s="219" t="s">
        <v>101</v>
      </c>
      <c r="D31" s="219"/>
      <c r="E31" s="219"/>
      <c r="F31" s="219"/>
      <c r="G31" s="161"/>
    </row>
    <row r="32" spans="1:7" ht="16.5" customHeight="1">
      <c r="B32" s="221" t="s">
        <v>102</v>
      </c>
      <c r="C32" s="219" t="s">
        <v>103</v>
      </c>
      <c r="D32" s="219"/>
      <c r="E32" s="219"/>
      <c r="F32" s="219"/>
      <c r="G32" s="161"/>
    </row>
    <row r="33" spans="2:7" ht="16.5" customHeight="1">
      <c r="B33" s="221" t="s">
        <v>104</v>
      </c>
      <c r="C33" s="219" t="s">
        <v>105</v>
      </c>
      <c r="D33" s="219"/>
      <c r="E33" s="219"/>
      <c r="F33" s="219"/>
      <c r="G33" s="161"/>
    </row>
    <row r="34" spans="2:7" ht="16.5" customHeight="1">
      <c r="B34" s="221" t="s">
        <v>106</v>
      </c>
      <c r="C34" s="219" t="s">
        <v>107</v>
      </c>
      <c r="D34" s="219"/>
      <c r="E34" s="219"/>
      <c r="F34" s="219"/>
      <c r="G34" s="161"/>
    </row>
    <row r="35" spans="2:7" ht="16.5" customHeight="1">
      <c r="B35" s="221" t="s">
        <v>108</v>
      </c>
      <c r="C35" s="219" t="s">
        <v>109</v>
      </c>
      <c r="D35" s="219"/>
      <c r="E35" s="219"/>
      <c r="F35" s="219"/>
      <c r="G35" s="161"/>
    </row>
    <row r="36" spans="2:7" ht="16.5" customHeight="1">
      <c r="B36" s="221" t="s">
        <v>110</v>
      </c>
      <c r="C36" s="219" t="s">
        <v>111</v>
      </c>
      <c r="D36" s="219"/>
      <c r="E36" s="219"/>
      <c r="F36" s="219"/>
      <c r="G36" s="161"/>
    </row>
    <row r="37" spans="2:7" ht="16.5" customHeight="1">
      <c r="B37" s="221" t="s">
        <v>112</v>
      </c>
      <c r="C37" s="219" t="s">
        <v>113</v>
      </c>
      <c r="D37" s="219"/>
      <c r="E37" s="219"/>
      <c r="F37" s="219"/>
      <c r="G37" s="161"/>
    </row>
    <row r="38" spans="2:7" ht="16.5" customHeight="1">
      <c r="B38" s="221" t="s">
        <v>114</v>
      </c>
      <c r="C38" s="219" t="s">
        <v>115</v>
      </c>
      <c r="D38" s="219"/>
      <c r="E38" s="219"/>
      <c r="F38" s="219"/>
      <c r="G38" s="161"/>
    </row>
    <row r="39" spans="2:7" ht="16.5" customHeight="1">
      <c r="B39" s="221" t="s">
        <v>116</v>
      </c>
      <c r="C39" s="219" t="s">
        <v>117</v>
      </c>
      <c r="D39" s="219"/>
      <c r="E39" s="219"/>
      <c r="F39" s="219"/>
      <c r="G39" s="161"/>
    </row>
    <row r="40" spans="2:7" ht="16.5" customHeight="1">
      <c r="B40" s="221" t="s">
        <v>118</v>
      </c>
      <c r="C40" s="219" t="s">
        <v>119</v>
      </c>
      <c r="D40" s="219"/>
      <c r="E40" s="219"/>
      <c r="F40" s="219"/>
      <c r="G40" s="161"/>
    </row>
    <row r="41" spans="2:7" ht="16.5" customHeight="1">
      <c r="B41" s="221" t="s">
        <v>120</v>
      </c>
      <c r="C41" s="219" t="s">
        <v>121</v>
      </c>
      <c r="D41" s="219"/>
      <c r="E41" s="219"/>
      <c r="F41" s="219"/>
      <c r="G41" s="161"/>
    </row>
    <row r="42" spans="2:7" ht="16.5" customHeight="1">
      <c r="B42" s="221" t="s">
        <v>122</v>
      </c>
      <c r="C42" s="219" t="s">
        <v>123</v>
      </c>
      <c r="D42" s="219"/>
      <c r="E42" s="219"/>
      <c r="F42" s="219"/>
      <c r="G42" s="161"/>
    </row>
    <row r="43" spans="2:7" ht="16.5" customHeight="1">
      <c r="B43" s="221" t="s">
        <v>124</v>
      </c>
      <c r="C43" s="219" t="s">
        <v>125</v>
      </c>
      <c r="D43" s="219"/>
      <c r="E43" s="219"/>
      <c r="F43" s="219"/>
      <c r="G43" s="161"/>
    </row>
    <row r="44" spans="2:7" ht="16.5" customHeight="1">
      <c r="B44" s="221" t="s">
        <v>126</v>
      </c>
      <c r="C44" s="219" t="s">
        <v>127</v>
      </c>
      <c r="D44" s="219"/>
      <c r="E44" s="219"/>
      <c r="F44" s="219"/>
      <c r="G44" s="161"/>
    </row>
    <row r="45" spans="2:7" ht="16.5" customHeight="1">
      <c r="B45" s="221" t="s">
        <v>128</v>
      </c>
      <c r="C45" s="219" t="s">
        <v>129</v>
      </c>
      <c r="D45" s="219"/>
      <c r="E45" s="219"/>
      <c r="F45" s="219"/>
      <c r="G45" s="161"/>
    </row>
    <row r="46" spans="2:7" ht="16.5" customHeight="1">
      <c r="B46" s="221" t="s">
        <v>130</v>
      </c>
      <c r="C46" s="219" t="s">
        <v>131</v>
      </c>
      <c r="D46" s="219"/>
      <c r="E46" s="219"/>
      <c r="F46" s="219"/>
      <c r="G46" s="161"/>
    </row>
    <row r="47" spans="2:7" ht="16.5" customHeight="1">
      <c r="B47" s="221" t="s">
        <v>132</v>
      </c>
      <c r="C47" s="219" t="s">
        <v>133</v>
      </c>
      <c r="D47" s="219"/>
      <c r="E47" s="219"/>
      <c r="F47" s="219"/>
      <c r="G47" s="161"/>
    </row>
    <row r="48" spans="2:7" ht="16.5" customHeight="1">
      <c r="B48" s="221" t="s">
        <v>134</v>
      </c>
      <c r="C48" s="219" t="s">
        <v>135</v>
      </c>
      <c r="D48" s="219"/>
      <c r="E48" s="219"/>
      <c r="F48" s="219"/>
      <c r="G48" s="164"/>
    </row>
    <row r="49" spans="2:7" ht="16.5" customHeight="1">
      <c r="B49" s="221" t="s">
        <v>136</v>
      </c>
      <c r="C49" s="219" t="s">
        <v>137</v>
      </c>
      <c r="D49" s="219"/>
      <c r="E49" s="219"/>
      <c r="F49" s="219"/>
      <c r="G49" s="164"/>
    </row>
    <row r="50" spans="2:7" ht="16.5" customHeight="1">
      <c r="B50" s="221" t="s">
        <v>138</v>
      </c>
      <c r="C50" s="219" t="s">
        <v>139</v>
      </c>
      <c r="D50" s="219"/>
      <c r="E50" s="219"/>
      <c r="F50" s="219"/>
      <c r="G50" s="161"/>
    </row>
    <row r="51" spans="2:7" ht="16.5" customHeight="1">
      <c r="B51" s="221" t="s">
        <v>140</v>
      </c>
      <c r="C51" s="219" t="s">
        <v>141</v>
      </c>
      <c r="D51" s="219"/>
      <c r="E51" s="219"/>
      <c r="F51" s="219"/>
      <c r="G51" s="161"/>
    </row>
    <row r="52" spans="2:7" ht="16.5" customHeight="1">
      <c r="B52" s="221" t="s">
        <v>142</v>
      </c>
      <c r="C52" s="219" t="s">
        <v>143</v>
      </c>
      <c r="D52" s="219"/>
      <c r="E52" s="219"/>
      <c r="F52" s="219"/>
      <c r="G52" s="161"/>
    </row>
    <row r="53" spans="2:7" ht="16.5" customHeight="1">
      <c r="B53" s="221" t="s">
        <v>144</v>
      </c>
      <c r="C53" s="219" t="s">
        <v>145</v>
      </c>
      <c r="D53" s="219"/>
      <c r="E53" s="219"/>
      <c r="F53" s="219"/>
      <c r="G53" s="161"/>
    </row>
    <row r="54" spans="2:7" ht="16.5" customHeight="1">
      <c r="B54" s="221" t="s">
        <v>146</v>
      </c>
      <c r="C54" s="219" t="s">
        <v>147</v>
      </c>
      <c r="D54" s="219"/>
      <c r="E54" s="219"/>
      <c r="F54" s="219"/>
      <c r="G54" s="161"/>
    </row>
    <row r="55" spans="2:7" ht="16.5" customHeight="1">
      <c r="B55" s="221" t="s">
        <v>148</v>
      </c>
      <c r="C55" s="219" t="s">
        <v>149</v>
      </c>
      <c r="D55" s="219"/>
      <c r="E55" s="219"/>
      <c r="F55" s="219"/>
      <c r="G55" s="161"/>
    </row>
    <row r="56" spans="2:7" ht="16.5" customHeight="1">
      <c r="B56" s="221" t="s">
        <v>150</v>
      </c>
      <c r="C56" s="219" t="s">
        <v>151</v>
      </c>
      <c r="D56" s="219"/>
      <c r="E56" s="219"/>
      <c r="F56" s="219"/>
      <c r="G56" s="162"/>
    </row>
    <row r="57" spans="2:7" ht="16.5" customHeight="1">
      <c r="B57" s="221" t="s">
        <v>152</v>
      </c>
      <c r="C57" s="219" t="s">
        <v>153</v>
      </c>
      <c r="D57" s="219"/>
      <c r="E57" s="219"/>
      <c r="F57" s="219"/>
      <c r="G57" s="164"/>
    </row>
    <row r="58" spans="2:7" ht="16.5" customHeight="1">
      <c r="B58" s="221" t="s">
        <v>154</v>
      </c>
      <c r="C58" s="219" t="s">
        <v>155</v>
      </c>
      <c r="D58" s="219"/>
      <c r="E58" s="219"/>
      <c r="F58" s="219"/>
      <c r="G58" s="164"/>
    </row>
    <row r="59" spans="2:7" ht="16.5" customHeight="1">
      <c r="B59" s="221" t="s">
        <v>156</v>
      </c>
      <c r="C59" s="228" t="s">
        <v>157</v>
      </c>
      <c r="D59" s="228"/>
      <c r="E59" s="228"/>
      <c r="F59" s="228"/>
      <c r="G59" s="164"/>
    </row>
    <row r="60" spans="2:7" ht="16.5" customHeight="1">
      <c r="B60" s="221" t="s">
        <v>158</v>
      </c>
      <c r="C60" s="228" t="s">
        <v>159</v>
      </c>
      <c r="D60" s="228"/>
      <c r="E60" s="228"/>
      <c r="F60" s="228"/>
      <c r="G60" s="164"/>
    </row>
    <row r="61" spans="2:7" ht="16.5" customHeight="1">
      <c r="B61" s="221" t="s">
        <v>160</v>
      </c>
      <c r="C61" s="228" t="s">
        <v>161</v>
      </c>
      <c r="D61" s="228"/>
      <c r="E61" s="228"/>
      <c r="F61" s="228"/>
      <c r="G61" s="164"/>
    </row>
    <row r="62" spans="2:7" ht="16.5" customHeight="1">
      <c r="B62" s="221" t="s">
        <v>162</v>
      </c>
      <c r="C62" s="228" t="s">
        <v>163</v>
      </c>
      <c r="D62" s="228"/>
      <c r="E62" s="228"/>
      <c r="F62" s="228"/>
      <c r="G62" s="164"/>
    </row>
    <row r="63" spans="2:7" ht="16.5" customHeight="1">
      <c r="B63" s="170"/>
      <c r="C63" s="218"/>
      <c r="D63" s="220"/>
      <c r="E63" s="220"/>
      <c r="F63" s="220"/>
      <c r="G63" s="164"/>
    </row>
    <row r="64" spans="2:7" ht="16.5" customHeight="1">
      <c r="B64" s="212" t="s">
        <v>164</v>
      </c>
      <c r="C64" s="218"/>
      <c r="D64" s="220"/>
      <c r="E64" s="220"/>
      <c r="F64" s="220"/>
      <c r="G64" s="164"/>
    </row>
    <row r="65" spans="2:7" ht="16.5" customHeight="1">
      <c r="B65" s="222" t="s">
        <v>165</v>
      </c>
      <c r="C65" s="218"/>
      <c r="D65" s="220"/>
      <c r="E65" s="220"/>
      <c r="F65" s="220"/>
      <c r="G65" s="164"/>
    </row>
  </sheetData>
  <mergeCells count="5">
    <mergeCell ref="A1:C1"/>
    <mergeCell ref="C59:F59"/>
    <mergeCell ref="C60:F60"/>
    <mergeCell ref="C61:F61"/>
    <mergeCell ref="C62:F62"/>
  </mergeCells>
  <hyperlinks>
    <hyperlink ref="B4" location="'E1'!A1" display="Tab. E1"/>
    <hyperlink ref="B6" location="'E7'!A1" display="Tab. E3 "/>
    <hyperlink ref="B5" location="'E3'!A1" display="Tab. E2 "/>
    <hyperlink ref="B7" location="'E8'!A1" display="Tab. E4 "/>
    <hyperlink ref="B8" location="'E9'!A1" display="Tab. E5 "/>
    <hyperlink ref="B9" location="'E10'!A1" display="Tab. E6 "/>
    <hyperlink ref="B10" location="'E11'!A1" display="Tab. E7 "/>
    <hyperlink ref="B11" location="'E12'!A1" display="Tab. E8 "/>
    <hyperlink ref="B12" location="'E13'!A1" display="Tab. E9 "/>
    <hyperlink ref="B13" location="'E14'!A1" display="Tab. E10 "/>
    <hyperlink ref="B14" location="'E15'!A1" display="Tab. E11 "/>
    <hyperlink ref="B15" location="'E16'!A1" display="Tab. E12 "/>
    <hyperlink ref="B17" location="'E1'!A1" display="Graf E1 "/>
    <hyperlink ref="B18" location="'E1'!A1" display="Graf E2 "/>
    <hyperlink ref="B19" location="'E1'!A1" display="Graf E3 "/>
    <hyperlink ref="B20" location="'E2'!A1" display="Graf E4 "/>
    <hyperlink ref="B21" location="'E2'!A1" display="Graf E5 "/>
    <hyperlink ref="B22" location="'E3'!A1" display="Graf E6 "/>
    <hyperlink ref="B23" location="'E3'!A1" display="Graf E7 "/>
    <hyperlink ref="B24" location="'E3'!A1" display="Graf E8 "/>
    <hyperlink ref="B25" location="'E4'!A1" display="Graf E9 "/>
    <hyperlink ref="B26" location="'E4'!A1" display="Graf E10 "/>
    <hyperlink ref="B27" location="'E5'!A1" display="Graf E11 "/>
    <hyperlink ref="B28" location="'E6'!A1" display="Graf E12"/>
    <hyperlink ref="B31" location="'E7'!A1" display="Graf E15 "/>
    <hyperlink ref="B30" location="'E7'!A1" display="Graf E14 "/>
    <hyperlink ref="B29" location="'E7'!A1" display="Graf E13 "/>
    <hyperlink ref="B34" location="'E8'!A1" display="Graf E18 "/>
    <hyperlink ref="B33" location="'E8'!A1" display="Graf E17 "/>
    <hyperlink ref="B32" location="'E8'!A1" display="Graf E16 "/>
    <hyperlink ref="B37" location="'E9'!A1" display="Graf E21 "/>
    <hyperlink ref="B36" location="'E9'!A1" display="Graf E20"/>
    <hyperlink ref="B35" location="'E9'!A1" display="Graf E19 "/>
    <hyperlink ref="B40" location="'E10'!A1" display="Graf E24 "/>
    <hyperlink ref="B39" location="'E10'!A1" display="Graf E23 "/>
    <hyperlink ref="B38" location="'E10'!A1" display="Graf E22 "/>
    <hyperlink ref="B43" location="'E11'!A1" display="Graf E27 "/>
    <hyperlink ref="B42" location="'E11'!A1" display="Graf E26 "/>
    <hyperlink ref="B41" location="'E11'!A1" display="Graf E25 "/>
    <hyperlink ref="B46" location="'E12'!A1" display="Graf E30 "/>
    <hyperlink ref="B45" location="'E12'!A1" display="Graf E29 "/>
    <hyperlink ref="B44" location="'E12'!A1" display="Graf E28 "/>
    <hyperlink ref="B49" location="'E13'!A1" display="Graf E33 "/>
    <hyperlink ref="B48" location="'E13'!A1" display="Graf E32"/>
    <hyperlink ref="B47" location="'E13'!A1" display="Graf E31"/>
    <hyperlink ref="B52" location="'E14'!A1" display="Graf E36 "/>
    <hyperlink ref="B51" location="'E14'!A1" display="Graf E35 "/>
    <hyperlink ref="B50" location="'E14'!A1" display="Graf E34 "/>
    <hyperlink ref="B55" location="'E15'!A1" display="Graf E39 "/>
    <hyperlink ref="B54" location="'E15'!A1" display="Graf E38 "/>
    <hyperlink ref="B53" location="'E15'!A1" display="Graf E37 "/>
    <hyperlink ref="B58" location="'E16'!A1" display="Graf E42 "/>
    <hyperlink ref="B57" location="'E16'!A1" display="Graf E41 "/>
    <hyperlink ref="B56" location="'E16'!A1" display="Graf E40"/>
    <hyperlink ref="B59" location="'E17'!A1" display="Graf E43 "/>
    <hyperlink ref="B60" location="'E17'!A1" display="Graf E44"/>
    <hyperlink ref="B61" location="'E17'!A1" display="Graf E45 "/>
    <hyperlink ref="B62" location="'E17'!A1" display="Graf E46 "/>
    <hyperlink ref="B64" location="'Source data'!A1" display="Figures source data"/>
    <hyperlink ref="B2" location="Methodology!A1" display="Methodology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F62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4" t="s">
        <v>204</v>
      </c>
      <c r="B2" s="1"/>
      <c r="C2" s="1"/>
      <c r="D2" s="1"/>
      <c r="F2" s="100" t="s">
        <v>167</v>
      </c>
    </row>
    <row r="3" spans="1:6" ht="10.5" customHeight="1">
      <c r="A3" s="5"/>
      <c r="B3" s="6"/>
      <c r="C3" s="6"/>
      <c r="D3" s="9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E4" s="15"/>
      <c r="F4" s="100" t="s">
        <v>164</v>
      </c>
    </row>
    <row r="5" spans="1:6" ht="10.5" customHeight="1">
      <c r="A5" s="19" t="s">
        <v>171</v>
      </c>
      <c r="B5" s="117">
        <v>206973.606103</v>
      </c>
      <c r="C5" s="117">
        <v>224435.80898100004</v>
      </c>
      <c r="D5" s="80">
        <v>253025.70614799997</v>
      </c>
      <c r="E5" s="15"/>
      <c r="F5" s="60"/>
    </row>
    <row r="6" spans="1:6" ht="10.5" customHeight="1">
      <c r="A6" s="116" t="s">
        <v>192</v>
      </c>
      <c r="B6" s="118">
        <v>76490.668332999994</v>
      </c>
      <c r="C6" s="118">
        <v>83234.827560000005</v>
      </c>
      <c r="D6" s="81">
        <v>110221.84507099996</v>
      </c>
      <c r="E6" s="15"/>
      <c r="F6" s="60"/>
    </row>
    <row r="7" spans="1:6" ht="10.5" customHeight="1">
      <c r="A7" s="116" t="s">
        <v>193</v>
      </c>
      <c r="B7" s="118">
        <v>21842.616654000009</v>
      </c>
      <c r="C7" s="118">
        <v>24699.984443999991</v>
      </c>
      <c r="D7" s="81">
        <v>22897.890611999996</v>
      </c>
      <c r="E7" s="15"/>
      <c r="F7" s="60"/>
    </row>
    <row r="8" spans="1:6" ht="10.5" customHeight="1">
      <c r="A8" s="109" t="s">
        <v>194</v>
      </c>
      <c r="B8" s="118">
        <v>108640.32111600001</v>
      </c>
      <c r="C8" s="118">
        <v>116500.99697700002</v>
      </c>
      <c r="D8" s="81">
        <v>119905.97046499999</v>
      </c>
      <c r="E8" s="15"/>
      <c r="F8" s="60"/>
    </row>
    <row r="9" spans="1:6" ht="10.5" customHeight="1">
      <c r="A9" s="110" t="s">
        <v>195</v>
      </c>
      <c r="B9" s="118">
        <v>58638.326896000006</v>
      </c>
      <c r="C9" s="118">
        <v>51089.737143000013</v>
      </c>
      <c r="D9" s="81">
        <v>56005.728122</v>
      </c>
      <c r="E9" s="15"/>
      <c r="F9" s="60"/>
    </row>
    <row r="10" spans="1:6" ht="10.5" customHeight="1">
      <c r="A10" s="110" t="s">
        <v>196</v>
      </c>
      <c r="B10" s="118">
        <v>12932.698448000003</v>
      </c>
      <c r="C10" s="118">
        <v>23000.141101000001</v>
      </c>
      <c r="D10" s="81">
        <v>18083.310702999996</v>
      </c>
      <c r="E10" s="15"/>
      <c r="F10" s="60"/>
    </row>
    <row r="11" spans="1:6" ht="10.5" customHeight="1">
      <c r="A11" s="110" t="s">
        <v>197</v>
      </c>
      <c r="B11" s="118">
        <v>19511.228974999998</v>
      </c>
      <c r="C11" s="118">
        <v>22034.391701000004</v>
      </c>
      <c r="D11" s="81">
        <v>21952.129803000007</v>
      </c>
      <c r="E11" s="15"/>
      <c r="F11" s="60"/>
    </row>
    <row r="12" spans="1:6" ht="10.5" customHeight="1">
      <c r="A12" s="110" t="s">
        <v>198</v>
      </c>
      <c r="B12" s="118">
        <v>6798.1553039999999</v>
      </c>
      <c r="C12" s="118">
        <v>7386.9486110000025</v>
      </c>
      <c r="D12" s="81">
        <v>6001.3723569999993</v>
      </c>
      <c r="E12" s="15"/>
      <c r="F12" s="60"/>
    </row>
    <row r="13" spans="1:6" ht="10.5" customHeight="1">
      <c r="A13" s="111" t="s">
        <v>199</v>
      </c>
      <c r="B13" s="119">
        <v>10759.911493000001</v>
      </c>
      <c r="C13" s="119">
        <v>12989.778421000001</v>
      </c>
      <c r="D13" s="73">
        <v>17863.429479999999</v>
      </c>
      <c r="E13" s="15"/>
      <c r="F13" s="60"/>
    </row>
    <row r="14" spans="1:6" ht="10.5" customHeight="1">
      <c r="A14" s="30" t="s">
        <v>200</v>
      </c>
      <c r="B14" s="6"/>
      <c r="C14" s="6"/>
      <c r="D14" s="6"/>
      <c r="F14" s="60"/>
    </row>
    <row r="15" spans="1:6" ht="7.5" customHeight="1">
      <c r="A15" s="30"/>
      <c r="B15" s="6"/>
      <c r="C15" s="6"/>
      <c r="D15" s="6"/>
      <c r="F15" s="60"/>
    </row>
    <row r="16" spans="1:6" ht="11.25" customHeight="1">
      <c r="A16" s="233" t="s">
        <v>205</v>
      </c>
      <c r="B16" s="233"/>
      <c r="C16" s="233"/>
      <c r="D16" s="233"/>
      <c r="F16" s="60"/>
    </row>
    <row r="17" spans="1:6" ht="11.25" customHeight="1">
      <c r="A17" s="7"/>
      <c r="B17" s="13"/>
      <c r="C17" s="13"/>
      <c r="D17" s="13"/>
      <c r="F17" s="60"/>
    </row>
    <row r="18" spans="1:6" ht="11.25" customHeight="1">
      <c r="A18" s="10"/>
      <c r="B18" s="6"/>
      <c r="C18" s="6"/>
      <c r="D18" s="6"/>
      <c r="F18" s="60"/>
    </row>
    <row r="19" spans="1:6" ht="11.25" customHeight="1">
      <c r="A19" s="10"/>
      <c r="B19" s="6"/>
      <c r="C19" s="6"/>
      <c r="D19" s="6"/>
      <c r="E19" s="15"/>
      <c r="F19" s="101"/>
    </row>
    <row r="20" spans="1:6" ht="11.25" customHeight="1">
      <c r="A20" s="10"/>
      <c r="B20" s="6"/>
      <c r="C20" s="6"/>
      <c r="D20" s="6"/>
      <c r="E20" s="15"/>
      <c r="F20" s="101"/>
    </row>
    <row r="21" spans="1:6" ht="11.25" customHeight="1">
      <c r="A21" s="10"/>
      <c r="B21" s="6"/>
      <c r="C21" s="6"/>
      <c r="D21" s="6"/>
      <c r="E21" s="15"/>
      <c r="F21" s="101"/>
    </row>
    <row r="22" spans="1:6" ht="11.25" customHeight="1">
      <c r="A22" s="10"/>
      <c r="B22" s="6"/>
      <c r="C22" s="6"/>
      <c r="D22" s="6"/>
      <c r="E22" s="15"/>
      <c r="F22" s="101"/>
    </row>
    <row r="23" spans="1:6" ht="11.25" customHeight="1">
      <c r="A23" s="10"/>
      <c r="B23" s="6"/>
      <c r="C23" s="6"/>
      <c r="D23" s="6"/>
      <c r="E23" s="15"/>
      <c r="F23" s="101"/>
    </row>
    <row r="24" spans="1:6" ht="11.25" customHeight="1">
      <c r="A24" s="10"/>
      <c r="B24" s="6"/>
      <c r="C24" s="6"/>
      <c r="D24" s="6"/>
      <c r="E24" s="15"/>
      <c r="F24" s="101"/>
    </row>
    <row r="25" spans="1:6" ht="11.25" customHeight="1">
      <c r="A25" s="10"/>
      <c r="B25" s="6"/>
      <c r="C25" s="6"/>
      <c r="D25" s="6"/>
      <c r="E25" s="15"/>
      <c r="F25" s="101"/>
    </row>
    <row r="26" spans="1:6" ht="11.25" customHeight="1">
      <c r="A26" s="10"/>
      <c r="B26" s="6"/>
      <c r="C26" s="6"/>
      <c r="D26" s="6"/>
      <c r="E26" s="15"/>
      <c r="F26" s="101"/>
    </row>
    <row r="27" spans="1:6" ht="11.25" customHeight="1">
      <c r="A27" s="10"/>
      <c r="B27" s="6"/>
      <c r="C27" s="6"/>
      <c r="D27" s="6"/>
      <c r="E27" s="15"/>
      <c r="F27" s="60"/>
    </row>
    <row r="28" spans="1:6" ht="8.25" customHeight="1">
      <c r="A28" s="10"/>
      <c r="B28" s="6"/>
      <c r="C28" s="6"/>
      <c r="D28" s="6"/>
      <c r="F28" s="60"/>
    </row>
    <row r="29" spans="1:6" ht="11.25" customHeight="1">
      <c r="A29" s="233" t="s">
        <v>206</v>
      </c>
      <c r="B29" s="233"/>
      <c r="C29" s="233"/>
      <c r="D29" s="233"/>
      <c r="F29" s="60"/>
    </row>
    <row r="30" spans="1:6" ht="11.25" customHeight="1">
      <c r="A30" s="23"/>
      <c r="B30" s="23"/>
      <c r="C30" s="23"/>
      <c r="D30" s="23"/>
      <c r="E30" s="15"/>
      <c r="F30" s="60"/>
    </row>
    <row r="31" spans="1:6" ht="11.25" customHeight="1">
      <c r="A31" s="23"/>
      <c r="B31" s="23"/>
      <c r="C31" s="23"/>
      <c r="D31" s="23"/>
      <c r="E31" s="15"/>
      <c r="F31" s="60"/>
    </row>
    <row r="32" spans="1:6" ht="11.25" customHeight="1">
      <c r="A32" s="23"/>
      <c r="B32" s="23"/>
      <c r="C32" s="23"/>
      <c r="D32" s="23"/>
      <c r="E32" s="15"/>
      <c r="F32" s="60"/>
    </row>
    <row r="33" spans="1:6" ht="11.25" customHeight="1">
      <c r="A33" s="3"/>
      <c r="B33" s="3"/>
      <c r="C33" s="3"/>
      <c r="D33" s="3"/>
      <c r="E33" s="6"/>
      <c r="F33" s="60"/>
    </row>
    <row r="34" spans="1:6" ht="11.25" customHeight="1">
      <c r="A34" s="3"/>
      <c r="B34" s="3"/>
      <c r="C34" s="3"/>
      <c r="D34" s="3"/>
      <c r="E34" s="6"/>
      <c r="F34" s="60"/>
    </row>
    <row r="35" spans="1:6" ht="12" customHeight="1">
      <c r="A35" s="3"/>
      <c r="B35" s="3"/>
      <c r="C35" s="3"/>
      <c r="D35" s="3"/>
      <c r="F35" s="60"/>
    </row>
    <row r="36" spans="1:6" s="154" customFormat="1" ht="12" customHeight="1">
      <c r="A36" s="3"/>
      <c r="B36" s="3"/>
      <c r="C36" s="3"/>
      <c r="D36" s="3"/>
      <c r="F36" s="60"/>
    </row>
    <row r="37" spans="1:6" ht="11.25" customHeight="1">
      <c r="A37" s="232" t="s">
        <v>207</v>
      </c>
      <c r="B37" s="233"/>
      <c r="C37" s="233"/>
      <c r="D37" s="233"/>
      <c r="F37" s="60"/>
    </row>
    <row r="38" spans="1:6" ht="11.25" customHeight="1">
      <c r="F38" s="100"/>
    </row>
    <row r="39" spans="1:6" ht="11.25" customHeight="1">
      <c r="A39" s="3"/>
      <c r="B39" s="3"/>
      <c r="C39" s="3"/>
      <c r="D39" s="3"/>
      <c r="E39" s="6"/>
      <c r="F39" s="60"/>
    </row>
    <row r="40" spans="1:6" ht="11.25" customHeight="1">
      <c r="A40" s="3"/>
      <c r="B40" s="3"/>
      <c r="C40" s="3"/>
      <c r="D40" s="3"/>
      <c r="E40" s="6"/>
      <c r="F40" s="60"/>
    </row>
    <row r="41" spans="1:6" ht="11.25" customHeight="1">
      <c r="A41" s="12"/>
      <c r="B41" s="2"/>
      <c r="C41" s="2"/>
      <c r="D41" s="2"/>
      <c r="E41" s="6"/>
      <c r="F41" s="60"/>
    </row>
    <row r="42" spans="1:6" ht="11.25" customHeight="1">
      <c r="A42" s="12"/>
      <c r="B42" s="2"/>
      <c r="C42" s="2"/>
      <c r="D42" s="2"/>
      <c r="E42" s="6"/>
    </row>
    <row r="43" spans="1:6" ht="11.25" customHeight="1">
      <c r="A43" s="12"/>
      <c r="B43" s="2"/>
      <c r="C43" s="2"/>
      <c r="D43" s="2"/>
      <c r="E43" s="15"/>
    </row>
    <row r="44" spans="1:6" ht="11.25" customHeight="1">
      <c r="A44" s="23"/>
      <c r="B44" s="23"/>
      <c r="C44" s="23"/>
      <c r="D44" s="23"/>
      <c r="E44" s="15"/>
    </row>
    <row r="45" spans="1:6" ht="11.25" customHeight="1">
      <c r="A45" s="3"/>
      <c r="B45" s="3"/>
      <c r="C45" s="3"/>
      <c r="D45" s="3"/>
    </row>
    <row r="46" spans="1:6" ht="11.25" customHeight="1">
      <c r="A46" s="12"/>
      <c r="B46" s="2"/>
      <c r="C46" s="2"/>
      <c r="D46" s="2"/>
    </row>
    <row r="47" spans="1:6" ht="11.25" customHeight="1">
      <c r="A47" s="3"/>
      <c r="B47" s="2"/>
      <c r="C47" s="2"/>
      <c r="D47" s="7"/>
    </row>
    <row r="48" spans="1:6" ht="9.75" customHeight="1">
      <c r="A48" s="12"/>
      <c r="B48" s="2"/>
      <c r="C48" s="2"/>
      <c r="D48" s="49" t="s">
        <v>165</v>
      </c>
    </row>
    <row r="49" ht="17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mergeCells count="4">
    <mergeCell ref="A16:D16"/>
    <mergeCell ref="A29:D29"/>
    <mergeCell ref="A37:D37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64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style="85" customWidth="1"/>
    <col min="6" max="6" width="23.28515625" style="102" customWidth="1"/>
    <col min="7" max="16384" width="9.140625" style="85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208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E4" s="15"/>
      <c r="F4" s="100" t="s">
        <v>164</v>
      </c>
    </row>
    <row r="5" spans="1:6" ht="10.5" customHeight="1">
      <c r="A5" s="19" t="s">
        <v>171</v>
      </c>
      <c r="B5" s="121">
        <v>196020.297173</v>
      </c>
      <c r="C5" s="121">
        <v>242407.71744900005</v>
      </c>
      <c r="D5" s="80">
        <v>259420.70948699996</v>
      </c>
      <c r="E5" s="15"/>
      <c r="F5" s="60"/>
    </row>
    <row r="6" spans="1:6" ht="10.5" customHeight="1">
      <c r="A6" s="116" t="s">
        <v>209</v>
      </c>
      <c r="B6" s="122">
        <v>141591.84612499995</v>
      </c>
      <c r="C6" s="122">
        <v>153944.24429</v>
      </c>
      <c r="D6" s="82">
        <v>149863.12074600003</v>
      </c>
      <c r="E6" s="15"/>
      <c r="F6" s="60"/>
    </row>
    <row r="7" spans="1:6" ht="10.5" customHeight="1">
      <c r="A7" s="120" t="s">
        <v>210</v>
      </c>
      <c r="B7" s="123">
        <v>54428.451048000046</v>
      </c>
      <c r="C7" s="123">
        <v>88463.473159000045</v>
      </c>
      <c r="D7" s="83">
        <v>109557.58874099993</v>
      </c>
      <c r="E7" s="15"/>
      <c r="F7" s="60"/>
    </row>
    <row r="8" spans="1:6" ht="8.25" customHeight="1">
      <c r="A8" s="28"/>
      <c r="B8" s="22"/>
      <c r="C8" s="22"/>
      <c r="D8" s="22"/>
      <c r="F8" s="60"/>
    </row>
    <row r="9" spans="1:6" ht="11.25" customHeight="1">
      <c r="A9" s="233" t="s">
        <v>211</v>
      </c>
      <c r="B9" s="233"/>
      <c r="C9" s="233"/>
      <c r="D9" s="233"/>
      <c r="F9" s="60"/>
    </row>
    <row r="10" spans="1:6" ht="11.25" customHeight="1">
      <c r="F10" s="60"/>
    </row>
    <row r="11" spans="1:6" ht="11.25" customHeight="1">
      <c r="A11" s="234"/>
      <c r="B11" s="234"/>
      <c r="C11" s="234"/>
      <c r="D11" s="234"/>
      <c r="E11" s="15"/>
      <c r="F11" s="60"/>
    </row>
    <row r="12" spans="1:6" ht="11.25" customHeight="1">
      <c r="A12" s="10"/>
      <c r="B12" s="6"/>
      <c r="C12" s="6"/>
      <c r="D12" s="6"/>
      <c r="E12" s="15"/>
      <c r="F12" s="60"/>
    </row>
    <row r="13" spans="1:6" ht="11.25" customHeight="1">
      <c r="A13" s="10"/>
      <c r="B13" s="6"/>
      <c r="C13" s="6"/>
      <c r="D13" s="6"/>
      <c r="E13" s="15"/>
      <c r="F13" s="60"/>
    </row>
    <row r="14" spans="1:6" ht="11.25" customHeight="1">
      <c r="A14" s="10"/>
      <c r="B14" s="6"/>
      <c r="C14" s="6"/>
      <c r="D14" s="6"/>
      <c r="E14" s="15"/>
      <c r="F14" s="60"/>
    </row>
    <row r="15" spans="1:6" ht="11.25" customHeight="1">
      <c r="A15" s="10"/>
      <c r="B15" s="6"/>
      <c r="C15" s="6"/>
      <c r="D15" s="6"/>
      <c r="E15" s="15"/>
      <c r="F15" s="60"/>
    </row>
    <row r="16" spans="1:6" ht="11.25" customHeight="1">
      <c r="A16" s="10"/>
      <c r="B16" s="6"/>
      <c r="C16" s="6"/>
      <c r="D16" s="6"/>
      <c r="E16" s="15"/>
      <c r="F16" s="60"/>
    </row>
    <row r="17" spans="1:6" ht="11.25" customHeight="1">
      <c r="A17" s="10"/>
      <c r="B17" s="6"/>
      <c r="C17" s="6"/>
      <c r="D17" s="6"/>
      <c r="E17" s="15"/>
      <c r="F17" s="60"/>
    </row>
    <row r="18" spans="1:6" ht="11.25" customHeight="1">
      <c r="A18" s="10"/>
      <c r="B18" s="6"/>
      <c r="C18" s="6"/>
      <c r="D18" s="6"/>
      <c r="E18" s="15"/>
      <c r="F18" s="60"/>
    </row>
    <row r="19" spans="1:6" ht="11.25" customHeight="1">
      <c r="A19" s="10"/>
      <c r="B19" s="6"/>
      <c r="C19" s="6"/>
      <c r="D19" s="6"/>
      <c r="E19" s="15"/>
      <c r="F19" s="101"/>
    </row>
    <row r="20" spans="1:6" ht="11.25" customHeight="1">
      <c r="A20" s="10"/>
      <c r="B20" s="6"/>
      <c r="C20" s="6"/>
      <c r="D20" s="6"/>
      <c r="E20" s="15"/>
      <c r="F20" s="101"/>
    </row>
    <row r="21" spans="1:6" ht="11.25" customHeight="1">
      <c r="A21" s="10"/>
      <c r="B21" s="6"/>
      <c r="C21" s="6"/>
      <c r="D21" s="6"/>
      <c r="E21" s="15"/>
      <c r="F21" s="101"/>
    </row>
    <row r="22" spans="1:6" ht="11.25" customHeight="1">
      <c r="A22" s="10"/>
      <c r="B22" s="6"/>
      <c r="C22" s="6"/>
      <c r="D22" s="6"/>
      <c r="E22" s="15"/>
      <c r="F22" s="101"/>
    </row>
    <row r="23" spans="1:6" ht="11.25" customHeight="1">
      <c r="A23" s="10"/>
      <c r="B23" s="6"/>
      <c r="C23" s="6"/>
      <c r="D23" s="6"/>
      <c r="E23" s="15"/>
      <c r="F23" s="101"/>
    </row>
    <row r="24" spans="1:6" ht="3" customHeight="1">
      <c r="F24" s="101"/>
    </row>
    <row r="25" spans="1:6" ht="12" customHeight="1">
      <c r="A25" s="233" t="s">
        <v>212</v>
      </c>
      <c r="B25" s="233"/>
      <c r="C25" s="233"/>
      <c r="D25" s="233"/>
      <c r="F25" s="101"/>
    </row>
    <row r="26" spans="1:6" ht="11.25" customHeight="1">
      <c r="A26" s="23"/>
      <c r="B26" s="23"/>
      <c r="C26" s="23"/>
      <c r="D26" s="23"/>
      <c r="F26" s="101"/>
    </row>
    <row r="27" spans="1:6" ht="11.25" customHeight="1">
      <c r="A27" s="23"/>
      <c r="B27" s="23"/>
      <c r="C27" s="23"/>
      <c r="D27" s="23"/>
      <c r="F27" s="60"/>
    </row>
    <row r="28" spans="1:6" ht="11.25" customHeight="1">
      <c r="A28" s="23"/>
      <c r="B28" s="23"/>
      <c r="C28" s="23"/>
      <c r="D28" s="23"/>
      <c r="F28" s="60"/>
    </row>
    <row r="29" spans="1:6" ht="11.25" customHeight="1">
      <c r="A29" s="12"/>
      <c r="B29" s="2"/>
      <c r="C29" s="2"/>
      <c r="D29" s="2"/>
      <c r="F29" s="60"/>
    </row>
    <row r="30" spans="1:6" ht="11.25" customHeight="1">
      <c r="A30" s="12"/>
      <c r="B30" s="2"/>
      <c r="C30" s="2"/>
      <c r="D30" s="2"/>
      <c r="E30" s="15"/>
      <c r="F30" s="60"/>
    </row>
    <row r="31" spans="1:6" ht="11.25" customHeight="1">
      <c r="A31" s="12"/>
      <c r="B31" s="2"/>
      <c r="C31" s="2"/>
      <c r="D31" s="2"/>
      <c r="E31" s="15"/>
      <c r="F31" s="60"/>
    </row>
    <row r="32" spans="1:6" ht="11.25" customHeight="1">
      <c r="A32" s="12"/>
      <c r="B32" s="2"/>
      <c r="C32" s="2"/>
      <c r="D32" s="2"/>
      <c r="E32" s="15"/>
      <c r="F32" s="60"/>
    </row>
    <row r="33" spans="1:6" ht="11.25" customHeight="1">
      <c r="E33" s="15"/>
      <c r="F33" s="60"/>
    </row>
    <row r="34" spans="1:6" ht="18.75" customHeight="1">
      <c r="A34" s="233" t="s">
        <v>213</v>
      </c>
      <c r="B34" s="233"/>
      <c r="C34" s="233"/>
      <c r="D34" s="233"/>
      <c r="E34" s="15"/>
      <c r="F34" s="60"/>
    </row>
    <row r="35" spans="1:6" ht="11.25" customHeight="1">
      <c r="E35" s="15"/>
      <c r="F35" s="60"/>
    </row>
    <row r="36" spans="1:6" ht="11.25" customHeight="1">
      <c r="A36" s="12"/>
      <c r="B36" s="2"/>
      <c r="C36" s="2"/>
      <c r="D36" s="2"/>
      <c r="E36" s="15"/>
      <c r="F36" s="60"/>
    </row>
    <row r="37" spans="1:6" ht="11.25" customHeight="1">
      <c r="A37" s="23"/>
      <c r="B37" s="23"/>
      <c r="C37" s="23"/>
      <c r="D37" s="23"/>
      <c r="E37" s="15"/>
      <c r="F37" s="60"/>
    </row>
    <row r="38" spans="1:6" ht="12" customHeight="1">
      <c r="A38" s="23"/>
      <c r="B38" s="23"/>
      <c r="C38" s="23"/>
      <c r="D38" s="23"/>
      <c r="E38" s="15"/>
      <c r="F38" s="100"/>
    </row>
    <row r="39" spans="1:6" ht="12" customHeight="1">
      <c r="A39" s="12"/>
      <c r="B39" s="2"/>
      <c r="C39" s="2"/>
      <c r="D39" s="2"/>
      <c r="E39" s="15"/>
      <c r="F39" s="60"/>
    </row>
    <row r="40" spans="1:6" ht="12" customHeight="1">
      <c r="A40" s="3"/>
      <c r="B40" s="2"/>
      <c r="C40" s="2"/>
      <c r="D40" s="2"/>
      <c r="E40" s="15"/>
      <c r="F40" s="60"/>
    </row>
    <row r="41" spans="1:6" ht="11.25" customHeight="1">
      <c r="A41" s="12"/>
      <c r="B41" s="2"/>
      <c r="C41" s="2"/>
      <c r="D41" s="2"/>
      <c r="E41" s="15"/>
      <c r="F41" s="60"/>
    </row>
    <row r="42" spans="1:6" ht="11.25" customHeight="1">
      <c r="A42" s="12"/>
      <c r="B42" s="2"/>
      <c r="C42" s="2"/>
      <c r="D42" s="2"/>
      <c r="E42" s="15"/>
    </row>
    <row r="43" spans="1:6" ht="11.25" customHeight="1">
      <c r="A43" s="10"/>
      <c r="B43" s="6"/>
      <c r="C43" s="6"/>
      <c r="D43" s="6"/>
      <c r="E43" s="15"/>
    </row>
    <row r="44" spans="1:6" ht="11.25" customHeight="1">
      <c r="A44" s="6"/>
      <c r="B44" s="6"/>
      <c r="C44" s="6"/>
      <c r="D44" s="8"/>
      <c r="E44" s="15"/>
    </row>
    <row r="45" spans="1:6" ht="11.25" customHeight="1">
      <c r="A45" s="1"/>
      <c r="B45" s="1"/>
      <c r="C45" s="1"/>
      <c r="D45" s="3"/>
      <c r="E45" s="15"/>
    </row>
    <row r="46" spans="1:6">
      <c r="A46" s="1"/>
      <c r="B46" s="1"/>
      <c r="C46" s="1"/>
      <c r="D46" s="49" t="s">
        <v>165</v>
      </c>
      <c r="E46" s="15"/>
    </row>
    <row r="47" spans="1:6" ht="11.25" customHeight="1">
      <c r="A47" s="1"/>
      <c r="B47" s="1"/>
      <c r="C47" s="1"/>
      <c r="E47" s="15"/>
    </row>
    <row r="48" spans="1:6" ht="12.75" customHeight="1">
      <c r="A48" s="1"/>
      <c r="B48" s="1"/>
      <c r="C48" s="1"/>
      <c r="D48" s="85"/>
      <c r="E48" s="15"/>
    </row>
    <row r="49" spans="5:32" ht="11.25" customHeight="1">
      <c r="E49" s="15"/>
    </row>
    <row r="50" spans="5:32" ht="11.25" customHeight="1"/>
    <row r="51" spans="5:32" ht="11.25" customHeight="1"/>
    <row r="52" spans="5:32" ht="11.25" customHeight="1"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</row>
    <row r="53" spans="5:32" ht="11.25" customHeight="1"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</row>
    <row r="54" spans="5:32" ht="11.25" customHeight="1"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</row>
    <row r="55" spans="5:32" ht="11.25" customHeight="1"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</row>
    <row r="56" spans="5:32" ht="11.25" customHeight="1"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</row>
    <row r="57" spans="5:32" ht="11.25" customHeight="1"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</row>
    <row r="58" spans="5:32" ht="11.25" customHeight="1"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5:32" ht="11.25" customHeight="1"/>
    <row r="60" spans="5:32" ht="11.25" customHeight="1"/>
    <row r="61" spans="5:32" ht="11.25" customHeight="1"/>
    <row r="62" spans="5:32" ht="11.25" customHeight="1"/>
    <row r="63" spans="5:32" ht="11.25" customHeight="1"/>
    <row r="64" spans="5:32" ht="11.25" customHeight="1"/>
  </sheetData>
  <mergeCells count="5">
    <mergeCell ref="A34:D34"/>
    <mergeCell ref="A11:D11"/>
    <mergeCell ref="A9:D9"/>
    <mergeCell ref="A25:D25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54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214</v>
      </c>
      <c r="B2" s="1"/>
      <c r="C2" s="1"/>
      <c r="D2" s="1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E4" s="15"/>
      <c r="F4" s="100" t="s">
        <v>164</v>
      </c>
    </row>
    <row r="5" spans="1:6" ht="10.5" customHeight="1">
      <c r="A5" s="19" t="s">
        <v>171</v>
      </c>
      <c r="B5" s="117">
        <v>209052.947189</v>
      </c>
      <c r="C5" s="117">
        <v>255060.57497399999</v>
      </c>
      <c r="D5" s="80">
        <v>264727.72399099998</v>
      </c>
      <c r="E5" s="15"/>
      <c r="F5" s="60"/>
    </row>
    <row r="6" spans="1:6" ht="10.5" customHeight="1">
      <c r="A6" s="116" t="s">
        <v>209</v>
      </c>
      <c r="B6" s="118">
        <v>156153.15624899999</v>
      </c>
      <c r="C6" s="118">
        <v>165169.85614199998</v>
      </c>
      <c r="D6" s="81">
        <v>165790.13750800001</v>
      </c>
      <c r="E6" s="15"/>
      <c r="F6" s="60"/>
    </row>
    <row r="7" spans="1:6" ht="10.5" customHeight="1">
      <c r="A7" s="120" t="s">
        <v>210</v>
      </c>
      <c r="B7" s="115">
        <v>52899.790940000006</v>
      </c>
      <c r="C7" s="115">
        <v>89890.718832000013</v>
      </c>
      <c r="D7" s="112">
        <v>98937.586482999963</v>
      </c>
      <c r="E7" s="15"/>
      <c r="F7" s="60"/>
    </row>
    <row r="8" spans="1:6" ht="7.5" customHeight="1">
      <c r="A8" s="30"/>
      <c r="B8" s="6"/>
      <c r="C8" s="6"/>
      <c r="D8" s="6"/>
      <c r="F8" s="60"/>
    </row>
    <row r="9" spans="1:6" ht="11.25" customHeight="1">
      <c r="A9" s="233" t="s">
        <v>215</v>
      </c>
      <c r="B9" s="233"/>
      <c r="C9" s="233"/>
      <c r="D9" s="233"/>
      <c r="F9" s="60"/>
    </row>
    <row r="10" spans="1:6" ht="11.25" customHeight="1">
      <c r="A10" s="10"/>
      <c r="B10" s="6"/>
      <c r="C10" s="6"/>
      <c r="D10" s="6"/>
      <c r="F10" s="60"/>
    </row>
    <row r="11" spans="1:6" ht="11.25" customHeight="1">
      <c r="A11" s="10"/>
      <c r="B11" s="6"/>
      <c r="C11" s="6"/>
      <c r="D11" s="6"/>
      <c r="E11" s="15"/>
      <c r="F11" s="60"/>
    </row>
    <row r="12" spans="1:6" ht="11.25" customHeight="1">
      <c r="A12" s="10"/>
      <c r="B12" s="6"/>
      <c r="C12" s="6"/>
      <c r="D12" s="6"/>
      <c r="E12" s="15"/>
      <c r="F12" s="60"/>
    </row>
    <row r="13" spans="1:6" ht="11.25" customHeight="1">
      <c r="A13" s="10"/>
      <c r="B13" s="6"/>
      <c r="C13" s="6"/>
      <c r="D13" s="6"/>
      <c r="E13" s="15"/>
      <c r="F13" s="60"/>
    </row>
    <row r="14" spans="1:6" ht="11.25" customHeight="1">
      <c r="A14" s="10"/>
      <c r="B14" s="6"/>
      <c r="C14" s="6"/>
      <c r="D14" s="6"/>
      <c r="E14" s="15"/>
      <c r="F14" s="60"/>
    </row>
    <row r="15" spans="1:6" ht="12" customHeight="1">
      <c r="A15" s="10"/>
      <c r="B15" s="6"/>
      <c r="C15" s="6"/>
      <c r="D15" s="6"/>
      <c r="E15" s="15"/>
      <c r="F15" s="60"/>
    </row>
    <row r="16" spans="1:6" ht="12" customHeight="1">
      <c r="A16" s="10"/>
      <c r="B16" s="6"/>
      <c r="C16" s="6"/>
      <c r="D16" s="6"/>
      <c r="E16" s="15"/>
      <c r="F16" s="60"/>
    </row>
    <row r="17" spans="1:6" ht="12" customHeight="1">
      <c r="A17" s="10"/>
      <c r="B17" s="6"/>
      <c r="C17" s="6"/>
      <c r="D17" s="6"/>
      <c r="E17" s="15"/>
      <c r="F17" s="60"/>
    </row>
    <row r="18" spans="1:6" ht="12" customHeight="1">
      <c r="A18" s="10"/>
      <c r="B18" s="6"/>
      <c r="C18" s="6"/>
      <c r="D18" s="6"/>
      <c r="E18" s="15"/>
      <c r="F18" s="60"/>
    </row>
    <row r="19" spans="1:6" ht="12" customHeight="1">
      <c r="A19" s="10"/>
      <c r="B19" s="6"/>
      <c r="C19" s="6"/>
      <c r="D19" s="6"/>
      <c r="E19" s="15"/>
      <c r="F19" s="101"/>
    </row>
    <row r="20" spans="1:6" ht="12" customHeight="1">
      <c r="A20" s="10"/>
      <c r="B20" s="6"/>
      <c r="C20" s="6"/>
      <c r="D20" s="6"/>
      <c r="E20" s="15"/>
      <c r="F20" s="101"/>
    </row>
    <row r="21" spans="1:6" ht="12" customHeight="1">
      <c r="A21" s="11"/>
      <c r="B21" s="2"/>
      <c r="C21" s="2"/>
      <c r="D21" s="2"/>
      <c r="F21" s="101"/>
    </row>
    <row r="22" spans="1:6" ht="11.25" customHeight="1">
      <c r="A22" s="11"/>
      <c r="B22" s="2"/>
      <c r="C22" s="2"/>
      <c r="D22" s="2"/>
      <c r="F22" s="101"/>
    </row>
    <row r="23" spans="1:6" ht="11.25" customHeight="1">
      <c r="A23" s="11"/>
      <c r="B23" s="2"/>
      <c r="C23" s="2"/>
      <c r="D23" s="2"/>
      <c r="E23" s="15"/>
      <c r="F23" s="101"/>
    </row>
    <row r="24" spans="1:6" ht="11.25" customHeight="1">
      <c r="A24" s="233" t="s">
        <v>216</v>
      </c>
      <c r="B24" s="233"/>
      <c r="C24" s="233"/>
      <c r="D24" s="233"/>
      <c r="E24" s="15"/>
      <c r="F24" s="101"/>
    </row>
    <row r="25" spans="1:6" ht="11.25" customHeight="1">
      <c r="A25" s="23"/>
      <c r="B25" s="23"/>
      <c r="C25" s="23"/>
      <c r="D25" s="23"/>
      <c r="E25" s="15"/>
      <c r="F25" s="101"/>
    </row>
    <row r="26" spans="1:6" ht="11.25" customHeight="1">
      <c r="A26" s="12"/>
      <c r="B26" s="2"/>
      <c r="C26" s="2"/>
      <c r="D26" s="2"/>
      <c r="E26" s="15"/>
      <c r="F26" s="101"/>
    </row>
    <row r="27" spans="1:6" ht="11.25" customHeight="1">
      <c r="A27" s="12"/>
      <c r="B27" s="2"/>
      <c r="C27" s="2"/>
      <c r="D27" s="2"/>
      <c r="E27" s="15"/>
      <c r="F27" s="60"/>
    </row>
    <row r="28" spans="1:6" ht="11.25" customHeight="1">
      <c r="A28" s="12"/>
      <c r="B28" s="2"/>
      <c r="C28" s="2"/>
      <c r="D28" s="2"/>
      <c r="F28" s="60"/>
    </row>
    <row r="29" spans="1:6" ht="11.25" customHeight="1">
      <c r="A29" s="12"/>
      <c r="B29" s="2"/>
      <c r="C29" s="2"/>
      <c r="D29" s="2"/>
      <c r="F29" s="60"/>
    </row>
    <row r="30" spans="1:6" ht="11.25" customHeight="1">
      <c r="A30" s="12"/>
      <c r="B30" s="2"/>
      <c r="C30" s="2"/>
      <c r="D30" s="2"/>
      <c r="F30" s="60"/>
    </row>
    <row r="31" spans="1:6" ht="11.25" customHeight="1">
      <c r="A31" s="12"/>
      <c r="B31" s="2"/>
      <c r="C31" s="2"/>
      <c r="D31" s="2"/>
      <c r="F31" s="60"/>
    </row>
    <row r="32" spans="1:6" ht="11.25" customHeight="1">
      <c r="A32" s="12"/>
      <c r="B32" s="2"/>
      <c r="C32" s="2"/>
      <c r="D32" s="2"/>
      <c r="F32" s="60"/>
    </row>
    <row r="33" spans="1:6" ht="11.25" customHeight="1">
      <c r="F33" s="60"/>
    </row>
    <row r="34" spans="1:6" ht="11.25" customHeight="1">
      <c r="A34" s="233" t="s">
        <v>217</v>
      </c>
      <c r="B34" s="233"/>
      <c r="C34" s="233"/>
      <c r="D34" s="233"/>
      <c r="E34" s="15"/>
      <c r="F34" s="60"/>
    </row>
    <row r="35" spans="1:6" ht="11.25" customHeight="1">
      <c r="A35" s="12"/>
      <c r="B35" s="2"/>
      <c r="C35" s="2"/>
      <c r="D35" s="2"/>
      <c r="E35" s="15"/>
      <c r="F35" s="60"/>
    </row>
    <row r="36" spans="1:6" ht="11.25" customHeight="1">
      <c r="A36" s="3"/>
      <c r="B36" s="2"/>
      <c r="C36" s="2"/>
      <c r="D36" s="2"/>
      <c r="E36" s="15"/>
      <c r="F36" s="60"/>
    </row>
    <row r="37" spans="1:6" ht="12.75" customHeight="1">
      <c r="A37" s="12"/>
      <c r="B37" s="2"/>
      <c r="C37" s="2"/>
      <c r="D37" s="2"/>
      <c r="E37" s="15"/>
      <c r="F37" s="60"/>
    </row>
    <row r="38" spans="1:6" ht="12.75" customHeight="1">
      <c r="A38" s="12"/>
      <c r="B38" s="2"/>
      <c r="C38" s="2"/>
      <c r="D38" s="2"/>
      <c r="E38" s="15"/>
      <c r="F38" s="100"/>
    </row>
    <row r="39" spans="1:6" ht="12.75" customHeight="1">
      <c r="A39" s="10"/>
      <c r="B39" s="6"/>
      <c r="C39" s="6"/>
      <c r="D39" s="6"/>
      <c r="E39" s="15"/>
      <c r="F39" s="60"/>
    </row>
    <row r="40" spans="1:6" ht="12.75" customHeight="1">
      <c r="A40" s="6"/>
      <c r="B40" s="6"/>
      <c r="C40" s="6"/>
      <c r="D40" s="8"/>
      <c r="E40" s="15"/>
      <c r="F40" s="60"/>
    </row>
    <row r="41" spans="1:6" ht="11.25" customHeight="1">
      <c r="A41" s="1"/>
      <c r="B41" s="1"/>
      <c r="C41" s="1"/>
      <c r="D41" s="1"/>
      <c r="E41" s="15"/>
      <c r="F41" s="60"/>
    </row>
    <row r="42" spans="1:6" ht="12" customHeight="1">
      <c r="A42" s="1"/>
      <c r="B42" s="1"/>
      <c r="C42" s="1"/>
      <c r="D42" s="1"/>
    </row>
    <row r="43" spans="1:6" ht="12" customHeight="1">
      <c r="A43" s="1"/>
      <c r="B43" s="1"/>
      <c r="C43" s="1"/>
      <c r="D43" s="1"/>
    </row>
    <row r="44" spans="1:6" ht="11.25" customHeight="1">
      <c r="A44" s="1"/>
      <c r="B44" s="1"/>
      <c r="C44" s="1"/>
      <c r="D44" s="1"/>
    </row>
    <row r="45" spans="1:6" ht="11.25" customHeight="1">
      <c r="A45" s="1"/>
      <c r="B45" s="1"/>
      <c r="C45" s="1"/>
      <c r="D45" s="1"/>
    </row>
    <row r="46" spans="1:6" ht="12.75" customHeight="1">
      <c r="A46" s="1"/>
      <c r="B46" s="1"/>
      <c r="C46" s="1"/>
      <c r="D46" s="49" t="s">
        <v>165</v>
      </c>
    </row>
    <row r="47" spans="1:6" ht="1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mergeCells count="4">
    <mergeCell ref="A24:D24"/>
    <mergeCell ref="A34:D34"/>
    <mergeCell ref="A9:D9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F93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218</v>
      </c>
      <c r="B2" s="16"/>
      <c r="C2" s="16"/>
      <c r="D2" s="16"/>
      <c r="F2" s="100" t="s">
        <v>167</v>
      </c>
    </row>
    <row r="3" spans="1:6" ht="11.25" customHeight="1">
      <c r="A3" s="52"/>
      <c r="B3" s="15"/>
      <c r="C3" s="15"/>
      <c r="D3" s="36" t="s">
        <v>170</v>
      </c>
      <c r="F3" s="60"/>
    </row>
    <row r="4" spans="1:6" ht="11.25" customHeight="1">
      <c r="A4" s="72"/>
      <c r="B4" s="108">
        <v>2018</v>
      </c>
      <c r="C4" s="108">
        <v>2019</v>
      </c>
      <c r="D4" s="72">
        <v>2020</v>
      </c>
      <c r="E4" s="15"/>
      <c r="F4" s="100" t="s">
        <v>164</v>
      </c>
    </row>
    <row r="5" spans="1:6" ht="10.5" customHeight="1">
      <c r="A5" s="53" t="s">
        <v>171</v>
      </c>
      <c r="B5" s="113">
        <v>78676.430410000001</v>
      </c>
      <c r="C5" s="113">
        <v>71660.769784999997</v>
      </c>
      <c r="D5" s="76">
        <v>70864.465021999989</v>
      </c>
      <c r="E5" s="15"/>
      <c r="F5" s="60"/>
    </row>
    <row r="6" spans="1:6" ht="10.5" customHeight="1">
      <c r="A6" s="21" t="s">
        <v>219</v>
      </c>
      <c r="B6" s="114">
        <v>35627.387450000002</v>
      </c>
      <c r="C6" s="114">
        <v>28406.933945999994</v>
      </c>
      <c r="D6" s="77">
        <v>26237.590737999999</v>
      </c>
      <c r="E6" s="15"/>
      <c r="F6" s="60"/>
    </row>
    <row r="7" spans="1:6" ht="20.25" customHeight="1">
      <c r="A7" s="124" t="s">
        <v>220</v>
      </c>
      <c r="B7" s="128">
        <v>15934.610171999997</v>
      </c>
      <c r="C7" s="128">
        <v>16038.463958999999</v>
      </c>
      <c r="D7" s="126">
        <v>17099.32234499999</v>
      </c>
      <c r="E7" s="15"/>
      <c r="F7" s="60"/>
    </row>
    <row r="8" spans="1:6" ht="10.5" customHeight="1">
      <c r="A8" s="125" t="s">
        <v>221</v>
      </c>
      <c r="B8" s="129">
        <v>27114.432788000006</v>
      </c>
      <c r="C8" s="129">
        <v>27215.371880000002</v>
      </c>
      <c r="D8" s="127">
        <v>27527.551938999994</v>
      </c>
      <c r="E8" s="15"/>
      <c r="F8" s="60"/>
    </row>
    <row r="9" spans="1:6" ht="30.75" customHeight="1">
      <c r="A9" s="236" t="s">
        <v>222</v>
      </c>
      <c r="B9" s="237"/>
      <c r="C9" s="237"/>
      <c r="D9" s="237"/>
      <c r="F9" s="60"/>
    </row>
    <row r="10" spans="1:6" ht="7.5" customHeight="1">
      <c r="A10" s="94"/>
      <c r="B10" s="95"/>
      <c r="C10" s="95"/>
      <c r="D10" s="95"/>
      <c r="F10" s="60"/>
    </row>
    <row r="11" spans="1:6" ht="11.25" customHeight="1">
      <c r="A11" s="231" t="s">
        <v>223</v>
      </c>
      <c r="B11" s="231"/>
      <c r="C11" s="231"/>
      <c r="D11" s="231"/>
      <c r="F11" s="60"/>
    </row>
    <row r="12" spans="1:6" ht="11.25" customHeight="1">
      <c r="A12" s="65"/>
      <c r="B12" s="15"/>
      <c r="C12" s="15"/>
      <c r="D12" s="15"/>
      <c r="F12" s="60"/>
    </row>
    <row r="13" spans="1:6" ht="11.25" customHeight="1">
      <c r="A13" s="65"/>
      <c r="B13" s="15"/>
      <c r="C13" s="15"/>
      <c r="D13" s="15"/>
      <c r="E13" s="15"/>
      <c r="F13" s="60"/>
    </row>
    <row r="14" spans="1:6" ht="11.25" customHeight="1">
      <c r="A14" s="18"/>
      <c r="B14" s="15"/>
      <c r="C14" s="15"/>
      <c r="D14" s="15"/>
      <c r="E14" s="15"/>
      <c r="F14" s="60"/>
    </row>
    <row r="15" spans="1:6" ht="11.25" customHeight="1">
      <c r="A15" s="18"/>
      <c r="B15" s="58"/>
      <c r="C15" s="58"/>
      <c r="D15" s="58"/>
      <c r="E15" s="15"/>
      <c r="F15" s="60"/>
    </row>
    <row r="16" spans="1:6" ht="11.25" customHeight="1">
      <c r="A16" s="17"/>
      <c r="B16" s="15"/>
      <c r="C16" s="15"/>
      <c r="D16" s="15"/>
      <c r="E16" s="15"/>
      <c r="F16" s="60"/>
    </row>
    <row r="17" spans="1:6" ht="11.25" customHeight="1">
      <c r="A17" s="17"/>
      <c r="B17" s="15"/>
      <c r="C17" s="15"/>
      <c r="D17" s="15"/>
      <c r="E17" s="15"/>
      <c r="F17" s="60"/>
    </row>
    <row r="18" spans="1:6" ht="11.25" customHeight="1">
      <c r="A18" s="17"/>
      <c r="B18" s="15"/>
      <c r="C18" s="15"/>
      <c r="D18" s="15"/>
      <c r="E18" s="15"/>
      <c r="F18" s="60"/>
    </row>
    <row r="19" spans="1:6" s="154" customFormat="1" ht="11.25" customHeight="1">
      <c r="A19" s="17"/>
      <c r="B19" s="15"/>
      <c r="C19" s="15"/>
      <c r="D19" s="15"/>
      <c r="E19" s="15"/>
      <c r="F19" s="101"/>
    </row>
    <row r="20" spans="1:6" ht="11.25" customHeight="1">
      <c r="A20" s="17"/>
      <c r="B20" s="15"/>
      <c r="C20" s="15"/>
      <c r="D20" s="15"/>
      <c r="E20" s="15"/>
      <c r="F20" s="101"/>
    </row>
    <row r="21" spans="1:6" ht="11.25" customHeight="1">
      <c r="A21" s="17"/>
      <c r="B21" s="15"/>
      <c r="C21" s="15"/>
      <c r="D21" s="15"/>
      <c r="E21" s="15"/>
      <c r="F21" s="101"/>
    </row>
    <row r="22" spans="1:6" ht="11.25" customHeight="1">
      <c r="A22" s="17"/>
      <c r="B22" s="15"/>
      <c r="C22" s="15"/>
      <c r="D22" s="15"/>
      <c r="F22" s="101"/>
    </row>
    <row r="23" spans="1:6" ht="11.25" customHeight="1">
      <c r="A23" s="18"/>
      <c r="B23" s="18"/>
      <c r="C23" s="18"/>
      <c r="D23" s="18"/>
      <c r="F23" s="101"/>
    </row>
    <row r="24" spans="1:6" ht="11.25" customHeight="1">
      <c r="A24" s="17"/>
      <c r="B24" s="15"/>
      <c r="C24" s="15"/>
      <c r="D24" s="15"/>
      <c r="F24" s="101"/>
    </row>
    <row r="25" spans="1:6" ht="11.25" customHeight="1">
      <c r="A25" s="231" t="s">
        <v>224</v>
      </c>
      <c r="B25" s="231"/>
      <c r="C25" s="231"/>
      <c r="D25" s="231"/>
      <c r="E25" s="15"/>
      <c r="F25" s="101"/>
    </row>
    <row r="26" spans="1:6" ht="11.25" customHeight="1">
      <c r="A26" s="17"/>
      <c r="B26" s="15"/>
      <c r="C26" s="15"/>
      <c r="D26" s="15"/>
      <c r="E26" s="15"/>
      <c r="F26" s="101"/>
    </row>
    <row r="27" spans="1:6" ht="11.25" customHeight="1">
      <c r="A27" s="17"/>
      <c r="B27" s="15"/>
      <c r="C27" s="15"/>
      <c r="D27" s="15"/>
      <c r="E27" s="15"/>
      <c r="F27" s="60"/>
    </row>
    <row r="28" spans="1:6" ht="11.25" customHeight="1">
      <c r="A28" s="17"/>
      <c r="B28" s="15"/>
      <c r="C28" s="15"/>
      <c r="D28" s="15"/>
      <c r="E28" s="15"/>
      <c r="F28" s="60"/>
    </row>
    <row r="29" spans="1:6" ht="11.25" customHeight="1">
      <c r="A29" s="17"/>
      <c r="B29" s="15"/>
      <c r="C29" s="15"/>
      <c r="D29" s="15"/>
      <c r="E29" s="17"/>
      <c r="F29" s="60"/>
    </row>
    <row r="30" spans="1:6" ht="11.25" customHeight="1">
      <c r="A30" s="56"/>
      <c r="B30" s="56"/>
      <c r="C30" s="56"/>
      <c r="D30" s="56"/>
      <c r="E30" s="15"/>
      <c r="F30" s="60"/>
    </row>
    <row r="31" spans="1:6" ht="11.25" customHeight="1">
      <c r="A31" s="93"/>
      <c r="B31" s="93"/>
      <c r="C31" s="93"/>
      <c r="D31" s="93"/>
      <c r="E31" s="26"/>
      <c r="F31" s="60"/>
    </row>
    <row r="32" spans="1:6" ht="11.25" customHeight="1">
      <c r="A32" s="63"/>
      <c r="B32" s="63"/>
      <c r="C32" s="63"/>
      <c r="D32" s="63"/>
      <c r="E32" s="15"/>
      <c r="F32" s="60"/>
    </row>
    <row r="33" spans="1:6" ht="11.25" customHeight="1">
      <c r="A33" s="150"/>
      <c r="B33" s="150"/>
      <c r="C33" s="150"/>
      <c r="D33" s="150"/>
      <c r="E33" s="15"/>
      <c r="F33" s="60"/>
    </row>
    <row r="34" spans="1:6" ht="11.25" customHeight="1">
      <c r="A34" s="235" t="s">
        <v>225</v>
      </c>
      <c r="B34" s="231"/>
      <c r="C34" s="231"/>
      <c r="D34" s="231"/>
      <c r="E34" s="15"/>
      <c r="F34" s="60"/>
    </row>
    <row r="35" spans="1:6" ht="11.25" customHeight="1">
      <c r="A35" s="56"/>
      <c r="B35" s="56"/>
      <c r="C35" s="56"/>
      <c r="D35" s="56"/>
      <c r="E35" s="15"/>
      <c r="F35" s="60"/>
    </row>
    <row r="36" spans="1:6" ht="11.25" customHeight="1">
      <c r="A36" s="63"/>
      <c r="B36" s="56"/>
      <c r="C36" s="56"/>
      <c r="D36" s="56"/>
      <c r="E36" s="15"/>
      <c r="F36" s="60"/>
    </row>
    <row r="37" spans="1:6" ht="11.25" customHeight="1">
      <c r="A37" s="57"/>
      <c r="B37" s="55"/>
      <c r="C37" s="55"/>
      <c r="D37" s="55"/>
      <c r="E37" s="15"/>
      <c r="F37" s="60"/>
    </row>
    <row r="38" spans="1:6" ht="11.25" customHeight="1">
      <c r="A38" s="57"/>
      <c r="B38" s="55"/>
      <c r="C38" s="55"/>
      <c r="D38" s="55"/>
      <c r="E38" s="15"/>
      <c r="F38" s="100"/>
    </row>
    <row r="39" spans="1:6" ht="11.25" customHeight="1">
      <c r="A39" s="57"/>
      <c r="B39" s="55"/>
      <c r="C39" s="55"/>
      <c r="D39" s="55"/>
      <c r="E39" s="15"/>
      <c r="F39" s="60"/>
    </row>
    <row r="40" spans="1:6" ht="6.75" customHeight="1">
      <c r="A40" s="56"/>
      <c r="B40" s="56"/>
      <c r="C40" s="56"/>
      <c r="D40" s="56"/>
      <c r="E40" s="15"/>
      <c r="F40" s="60"/>
    </row>
    <row r="41" spans="1:6" ht="11.25" customHeight="1">
      <c r="A41" s="57"/>
      <c r="B41" s="55"/>
      <c r="C41" s="55"/>
      <c r="D41" s="55"/>
      <c r="E41" s="15"/>
      <c r="F41" s="60"/>
    </row>
    <row r="42" spans="1:6" ht="11.25" customHeight="1">
      <c r="A42" s="57"/>
      <c r="B42" s="55"/>
      <c r="C42" s="55"/>
      <c r="D42" s="55"/>
      <c r="E42" s="15"/>
    </row>
    <row r="43" spans="1:6" ht="11.25" customHeight="1">
      <c r="A43" s="57"/>
      <c r="B43" s="55"/>
      <c r="C43" s="55"/>
      <c r="D43" s="55"/>
      <c r="E43" s="15"/>
    </row>
    <row r="44" spans="1:6" ht="11.25" customHeight="1">
      <c r="A44" s="56"/>
      <c r="B44" s="56"/>
      <c r="C44" s="56"/>
      <c r="D44" s="56"/>
    </row>
    <row r="45" spans="1:6" ht="8.25" customHeight="1">
      <c r="A45" s="56"/>
      <c r="B45" s="55"/>
      <c r="C45" s="55"/>
      <c r="D45" s="18"/>
    </row>
    <row r="46" spans="1:6" ht="14.25" customHeight="1">
      <c r="A46" s="57"/>
      <c r="B46" s="55"/>
      <c r="C46" s="55"/>
      <c r="D46" s="49" t="s">
        <v>165</v>
      </c>
    </row>
    <row r="47" spans="1:6" ht="15" customHeight="1">
      <c r="A47" s="10"/>
      <c r="B47" s="6"/>
      <c r="C47" s="6"/>
    </row>
    <row r="48" spans="1:6" ht="16.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5">
    <mergeCell ref="A34:D34"/>
    <mergeCell ref="A11:D11"/>
    <mergeCell ref="A9:D9"/>
    <mergeCell ref="A25:D25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L59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226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F4" s="100" t="s">
        <v>164</v>
      </c>
    </row>
    <row r="5" spans="1:6" ht="10.5" customHeight="1">
      <c r="A5" s="53" t="s">
        <v>171</v>
      </c>
      <c r="B5" s="113">
        <v>45400.059862999988</v>
      </c>
      <c r="C5" s="113">
        <v>51065.460933000002</v>
      </c>
      <c r="D5" s="76">
        <v>52204.667673999997</v>
      </c>
      <c r="F5" s="60"/>
    </row>
    <row r="6" spans="1:6" ht="10.5" customHeight="1">
      <c r="A6" s="21" t="s">
        <v>219</v>
      </c>
      <c r="B6" s="114">
        <v>14914.110529999994</v>
      </c>
      <c r="C6" s="114">
        <v>16784.348555</v>
      </c>
      <c r="D6" s="77">
        <v>18051.430199999995</v>
      </c>
      <c r="F6" s="60"/>
    </row>
    <row r="7" spans="1:6" ht="21" customHeight="1">
      <c r="A7" s="124" t="s">
        <v>220</v>
      </c>
      <c r="B7" s="130">
        <v>15563.516796999997</v>
      </c>
      <c r="C7" s="130">
        <v>16589.713613</v>
      </c>
      <c r="D7" s="78">
        <v>17021.364720000001</v>
      </c>
      <c r="F7" s="60"/>
    </row>
    <row r="8" spans="1:6" ht="10.5" customHeight="1">
      <c r="A8" s="125" t="s">
        <v>221</v>
      </c>
      <c r="B8" s="131">
        <v>14922.432536</v>
      </c>
      <c r="C8" s="131">
        <v>17691.398765000002</v>
      </c>
      <c r="D8" s="79">
        <v>17131.872753999996</v>
      </c>
      <c r="F8" s="60"/>
    </row>
    <row r="9" spans="1:6" ht="30" customHeight="1">
      <c r="A9" s="236" t="s">
        <v>222</v>
      </c>
      <c r="B9" s="237"/>
      <c r="C9" s="237"/>
      <c r="D9" s="237"/>
      <c r="F9" s="60"/>
    </row>
    <row r="10" spans="1:6" ht="8.25" customHeight="1">
      <c r="A10" s="94"/>
      <c r="B10" s="95"/>
      <c r="C10" s="95"/>
      <c r="D10" s="95"/>
      <c r="F10" s="60"/>
    </row>
    <row r="11" spans="1:6" ht="11.25" customHeight="1">
      <c r="A11" s="231" t="s">
        <v>227</v>
      </c>
      <c r="B11" s="231"/>
      <c r="C11" s="231"/>
      <c r="D11" s="231"/>
      <c r="F11" s="60"/>
    </row>
    <row r="12" spans="1:6" ht="11.25" customHeight="1">
      <c r="A12" s="65"/>
      <c r="B12" s="15"/>
      <c r="C12" s="15"/>
      <c r="D12" s="15"/>
      <c r="F12" s="60"/>
    </row>
    <row r="13" spans="1:6" ht="11.25" customHeight="1">
      <c r="A13" s="18"/>
      <c r="B13" s="15"/>
      <c r="C13" s="15"/>
      <c r="D13" s="15"/>
      <c r="F13" s="60"/>
    </row>
    <row r="14" spans="1:6" ht="11.25" customHeight="1">
      <c r="A14" s="18"/>
      <c r="B14" s="58"/>
      <c r="C14" s="58"/>
      <c r="D14" s="58"/>
      <c r="F14" s="60"/>
    </row>
    <row r="15" spans="1:6" ht="11.25" customHeight="1">
      <c r="A15" s="17"/>
      <c r="B15" s="15"/>
      <c r="C15" s="15"/>
      <c r="D15" s="15"/>
      <c r="F15" s="60"/>
    </row>
    <row r="16" spans="1:6" ht="11.25" customHeight="1">
      <c r="A16" s="17"/>
      <c r="B16" s="15"/>
      <c r="C16" s="15"/>
      <c r="D16" s="15"/>
      <c r="F16" s="60"/>
    </row>
    <row r="17" spans="1:6" ht="11.25" customHeight="1">
      <c r="A17" s="17"/>
      <c r="B17" s="15"/>
      <c r="C17" s="15"/>
      <c r="D17" s="15"/>
      <c r="F17" s="60"/>
    </row>
    <row r="18" spans="1:6" ht="11.25" customHeight="1">
      <c r="A18" s="17"/>
      <c r="B18" s="15"/>
      <c r="C18" s="15"/>
      <c r="D18" s="15"/>
      <c r="F18" s="60"/>
    </row>
    <row r="19" spans="1:6" s="154" customFormat="1" ht="11.25" customHeight="1">
      <c r="A19" s="17"/>
      <c r="B19" s="15"/>
      <c r="C19" s="15"/>
      <c r="D19" s="15"/>
      <c r="F19" s="101"/>
    </row>
    <row r="20" spans="1:6" ht="11.25" customHeight="1">
      <c r="A20" s="17"/>
      <c r="B20" s="15"/>
      <c r="C20" s="15"/>
      <c r="D20" s="15"/>
      <c r="F20" s="101"/>
    </row>
    <row r="21" spans="1:6" ht="11.25" customHeight="1">
      <c r="A21" s="17"/>
      <c r="B21" s="15"/>
      <c r="C21" s="15"/>
      <c r="D21" s="15"/>
      <c r="F21" s="101"/>
    </row>
    <row r="22" spans="1:6" ht="11.25" customHeight="1">
      <c r="A22" s="18"/>
      <c r="B22" s="18"/>
      <c r="C22" s="18"/>
      <c r="D22" s="18"/>
      <c r="F22" s="101"/>
    </row>
    <row r="23" spans="1:6" ht="11.25" customHeight="1">
      <c r="A23" s="17"/>
      <c r="B23" s="15"/>
      <c r="C23" s="15"/>
      <c r="D23" s="15"/>
      <c r="F23" s="101"/>
    </row>
    <row r="24" spans="1:6" ht="11.25" customHeight="1">
      <c r="A24" s="17"/>
      <c r="B24" s="15"/>
      <c r="C24" s="15"/>
      <c r="D24" s="15"/>
      <c r="F24" s="101"/>
    </row>
    <row r="25" spans="1:6" ht="11.25" customHeight="1">
      <c r="A25" s="231" t="s">
        <v>228</v>
      </c>
      <c r="B25" s="231"/>
      <c r="C25" s="231"/>
      <c r="D25" s="231"/>
      <c r="F25" s="101"/>
    </row>
    <row r="26" spans="1:6" ht="11.25" customHeight="1">
      <c r="A26" s="54"/>
      <c r="B26" s="55"/>
      <c r="C26" s="55"/>
      <c r="D26" s="55"/>
      <c r="F26" s="101"/>
    </row>
    <row r="27" spans="1:6" ht="11.25" customHeight="1">
      <c r="A27" s="63"/>
      <c r="B27" s="63"/>
      <c r="C27" s="63"/>
      <c r="D27" s="63"/>
      <c r="F27" s="60"/>
    </row>
    <row r="28" spans="1:6" ht="11.25" customHeight="1">
      <c r="A28" s="63"/>
      <c r="B28" s="63"/>
      <c r="C28" s="63"/>
      <c r="D28" s="63"/>
      <c r="F28" s="60"/>
    </row>
    <row r="29" spans="1:6" ht="11.25" customHeight="1">
      <c r="A29" s="93"/>
      <c r="B29" s="93"/>
      <c r="C29" s="93"/>
      <c r="D29" s="93"/>
      <c r="F29" s="60"/>
    </row>
    <row r="30" spans="1:6" ht="11.25" customHeight="1">
      <c r="A30" s="63"/>
      <c r="B30" s="63"/>
      <c r="C30" s="63"/>
      <c r="D30" s="63"/>
      <c r="F30" s="60"/>
    </row>
    <row r="31" spans="1:6" ht="11.25" customHeight="1">
      <c r="A31" s="56"/>
      <c r="B31" s="56"/>
      <c r="C31" s="56"/>
      <c r="D31" s="56"/>
      <c r="F31" s="60"/>
    </row>
    <row r="32" spans="1:6" ht="11.25" customHeight="1">
      <c r="A32" s="57"/>
      <c r="B32" s="55"/>
      <c r="C32" s="55"/>
      <c r="D32" s="55"/>
      <c r="F32" s="60"/>
    </row>
    <row r="33" spans="1:6" ht="11.25" customHeight="1">
      <c r="A33" s="57"/>
      <c r="B33" s="55"/>
      <c r="C33" s="55"/>
      <c r="D33" s="55"/>
      <c r="F33" s="60"/>
    </row>
    <row r="34" spans="1:6" ht="11.25" customHeight="1">
      <c r="A34" s="235" t="s">
        <v>229</v>
      </c>
      <c r="B34" s="231"/>
      <c r="C34" s="231"/>
      <c r="D34" s="231"/>
      <c r="F34" s="60"/>
    </row>
    <row r="35" spans="1:6" ht="11.25" customHeight="1">
      <c r="A35" s="57"/>
      <c r="B35" s="55"/>
      <c r="C35" s="55"/>
      <c r="D35" s="55"/>
      <c r="F35" s="60"/>
    </row>
    <row r="36" spans="1:6" ht="11.25" customHeight="1">
      <c r="A36" s="57"/>
      <c r="B36" s="55"/>
      <c r="C36" s="55"/>
      <c r="D36" s="55"/>
      <c r="F36" s="60"/>
    </row>
    <row r="37" spans="1:6" ht="11.25" customHeight="1">
      <c r="A37" s="57"/>
      <c r="B37" s="55"/>
      <c r="C37" s="55"/>
      <c r="D37" s="55"/>
      <c r="F37" s="60"/>
    </row>
    <row r="38" spans="1:6" ht="11.25" customHeight="1">
      <c r="A38" s="56"/>
      <c r="B38" s="56"/>
      <c r="C38" s="56"/>
      <c r="D38" s="56"/>
      <c r="F38" s="100"/>
    </row>
    <row r="39" spans="1:6" ht="11.25" customHeight="1">
      <c r="A39" s="57"/>
      <c r="B39" s="55"/>
      <c r="C39" s="55"/>
      <c r="D39" s="55"/>
      <c r="F39" s="60"/>
    </row>
    <row r="40" spans="1:6" ht="11.25" customHeight="1">
      <c r="A40" s="56"/>
      <c r="B40" s="55"/>
      <c r="C40" s="55"/>
      <c r="D40" s="55"/>
      <c r="F40" s="60"/>
    </row>
    <row r="41" spans="1:6" ht="11.25" customHeight="1">
      <c r="A41" s="57"/>
      <c r="B41" s="55"/>
      <c r="C41" s="55"/>
      <c r="D41" s="55"/>
    </row>
    <row r="42" spans="1:6" ht="11.25" customHeight="1">
      <c r="A42" s="17"/>
      <c r="B42" s="15"/>
      <c r="C42" s="15"/>
      <c r="D42" s="59"/>
    </row>
    <row r="43" spans="1:6" ht="11.25" customHeight="1">
      <c r="A43" s="15"/>
      <c r="B43" s="15"/>
      <c r="C43" s="15"/>
      <c r="D43" s="59"/>
    </row>
    <row r="44" spans="1:6" ht="11.25" customHeight="1">
      <c r="A44" s="16"/>
      <c r="B44" s="16"/>
      <c r="C44" s="16"/>
      <c r="D44" s="16"/>
    </row>
    <row r="45" spans="1:6" ht="11.25" customHeight="1">
      <c r="A45" s="16"/>
      <c r="B45" s="16"/>
      <c r="C45" s="16"/>
      <c r="D45" s="49" t="s">
        <v>165</v>
      </c>
    </row>
    <row r="46" spans="1:6" ht="15.75" customHeight="1">
      <c r="A46" s="1"/>
      <c r="B46" s="1"/>
      <c r="C46" s="1"/>
      <c r="D46" s="7"/>
    </row>
    <row r="47" spans="1:6" ht="11.25" customHeight="1"/>
    <row r="48" spans="1:6" ht="11.25" customHeight="1"/>
    <row r="49" spans="7:12" ht="11.25" customHeight="1">
      <c r="G49" s="168"/>
      <c r="H49" s="168"/>
      <c r="I49" s="168"/>
      <c r="J49" s="168"/>
      <c r="K49" s="168"/>
      <c r="L49" s="168"/>
    </row>
    <row r="50" spans="7:12" ht="11.25" customHeight="1">
      <c r="G50" s="147"/>
      <c r="H50" s="147"/>
      <c r="I50" s="147"/>
      <c r="J50" s="147"/>
      <c r="K50" s="147"/>
      <c r="L50" s="147"/>
    </row>
    <row r="51" spans="7:12" ht="11.25" customHeight="1">
      <c r="G51" s="147"/>
      <c r="H51" s="147"/>
      <c r="I51" s="147"/>
      <c r="J51" s="147"/>
      <c r="K51" s="147"/>
      <c r="L51" s="147"/>
    </row>
    <row r="52" spans="7:12" ht="11.25" customHeight="1">
      <c r="G52" s="147"/>
      <c r="H52" s="147"/>
      <c r="I52" s="147"/>
      <c r="J52" s="147"/>
      <c r="K52" s="147"/>
      <c r="L52" s="147"/>
    </row>
    <row r="53" spans="7:12" ht="11.25" customHeight="1">
      <c r="G53" s="147"/>
      <c r="H53" s="147"/>
      <c r="I53" s="147"/>
      <c r="J53" s="147"/>
      <c r="K53" s="147"/>
      <c r="L53" s="147"/>
    </row>
    <row r="54" spans="7:12" ht="11.25" customHeight="1">
      <c r="G54" s="147"/>
      <c r="H54" s="147"/>
      <c r="I54" s="147"/>
      <c r="J54" s="147"/>
      <c r="K54" s="147"/>
      <c r="L54" s="147"/>
    </row>
    <row r="55" spans="7:12" ht="11.25" customHeight="1"/>
    <row r="56" spans="7:12" ht="11.25" customHeight="1"/>
    <row r="57" spans="7:12" ht="11.25" customHeight="1"/>
    <row r="58" spans="7:12" ht="11.25" customHeight="1"/>
    <row r="59" spans="7:12" ht="11.25" customHeight="1"/>
  </sheetData>
  <mergeCells count="5">
    <mergeCell ref="A34:D34"/>
    <mergeCell ref="A11:D11"/>
    <mergeCell ref="A9:D9"/>
    <mergeCell ref="A25:D25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E54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71093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4" t="s">
        <v>230</v>
      </c>
      <c r="B2" s="1"/>
      <c r="C2" s="1"/>
      <c r="D2" s="1"/>
      <c r="F2" s="100" t="s">
        <v>167</v>
      </c>
    </row>
    <row r="3" spans="1:6" ht="11.25" customHeight="1">
      <c r="A3" s="5"/>
      <c r="B3" s="6"/>
      <c r="C3" s="6"/>
      <c r="D3" s="9" t="s">
        <v>170</v>
      </c>
      <c r="F3" s="60"/>
    </row>
    <row r="4" spans="1:6" ht="11.25" customHeight="1">
      <c r="A4" s="72"/>
      <c r="B4" s="108">
        <v>2018</v>
      </c>
      <c r="C4" s="108">
        <v>2019</v>
      </c>
      <c r="D4" s="72">
        <v>2020</v>
      </c>
      <c r="F4" s="100" t="s">
        <v>164</v>
      </c>
    </row>
    <row r="5" spans="1:6" ht="11.25" customHeight="1">
      <c r="A5" s="19" t="s">
        <v>171</v>
      </c>
      <c r="B5" s="134">
        <v>34371.009731000013</v>
      </c>
      <c r="C5" s="134">
        <v>38807.78039199995</v>
      </c>
      <c r="D5" s="19">
        <v>45844.554683999995</v>
      </c>
      <c r="F5" s="60"/>
    </row>
    <row r="6" spans="1:6" ht="11.25" customHeight="1">
      <c r="A6" s="20" t="s">
        <v>231</v>
      </c>
      <c r="B6" s="135">
        <v>21718.492897000004</v>
      </c>
      <c r="C6" s="135">
        <v>27067.213355999953</v>
      </c>
      <c r="D6" s="22">
        <v>34630.871495999985</v>
      </c>
      <c r="F6" s="60"/>
    </row>
    <row r="7" spans="1:6" ht="11.25" customHeight="1">
      <c r="A7" s="20" t="s">
        <v>232</v>
      </c>
      <c r="B7" s="136">
        <v>4782.0368260000005</v>
      </c>
      <c r="C7" s="136">
        <v>4668.3907380000001</v>
      </c>
      <c r="D7" s="20">
        <v>5167.8839849999995</v>
      </c>
      <c r="F7" s="60"/>
    </row>
    <row r="8" spans="1:6" ht="11.25" customHeight="1">
      <c r="A8" s="132" t="s">
        <v>233</v>
      </c>
      <c r="B8" s="137">
        <v>7870.4800080000077</v>
      </c>
      <c r="C8" s="137">
        <v>7072.1762980000003</v>
      </c>
      <c r="D8" s="133">
        <v>6045.7992030000069</v>
      </c>
      <c r="F8" s="60"/>
    </row>
    <row r="9" spans="1:6" ht="7.5" customHeight="1">
      <c r="A9" s="24"/>
      <c r="B9" s="24"/>
      <c r="C9" s="24"/>
      <c r="D9" s="24"/>
      <c r="F9" s="60"/>
    </row>
    <row r="10" spans="1:6" ht="11.25" customHeight="1">
      <c r="A10" s="233" t="s">
        <v>234</v>
      </c>
      <c r="B10" s="233"/>
      <c r="C10" s="233"/>
      <c r="D10" s="233"/>
      <c r="F10" s="60"/>
    </row>
    <row r="11" spans="1:6" ht="11.25" customHeight="1">
      <c r="A11" s="87"/>
      <c r="B11" s="87"/>
      <c r="C11" s="87"/>
      <c r="D11" s="87"/>
      <c r="F11" s="60"/>
    </row>
    <row r="12" spans="1:6" ht="11.25" customHeight="1">
      <c r="A12" s="10"/>
      <c r="B12" s="6"/>
      <c r="C12" s="6"/>
      <c r="D12" s="6"/>
      <c r="F12" s="60"/>
    </row>
    <row r="13" spans="1:6" ht="11.25" customHeight="1">
      <c r="A13" s="10"/>
      <c r="B13" s="6"/>
      <c r="C13" s="6"/>
      <c r="D13" s="6"/>
      <c r="F13" s="60"/>
    </row>
    <row r="14" spans="1:6" ht="11.25" customHeight="1">
      <c r="A14" s="10"/>
      <c r="B14" s="6"/>
      <c r="C14" s="6"/>
      <c r="D14" s="6"/>
      <c r="F14" s="60"/>
    </row>
    <row r="15" spans="1:6" ht="11.25" customHeight="1">
      <c r="A15" s="10"/>
      <c r="B15" s="6"/>
      <c r="C15" s="6"/>
      <c r="D15" s="6"/>
      <c r="F15" s="60"/>
    </row>
    <row r="16" spans="1:6" ht="11.25" customHeight="1">
      <c r="A16" s="10"/>
      <c r="B16" s="6"/>
      <c r="C16" s="6"/>
      <c r="D16" s="6"/>
      <c r="F16" s="60"/>
    </row>
    <row r="17" spans="1:6" ht="11.25" customHeight="1">
      <c r="A17" s="10"/>
      <c r="B17" s="6"/>
      <c r="C17" s="6"/>
      <c r="D17" s="6"/>
      <c r="F17" s="60"/>
    </row>
    <row r="18" spans="1:6" ht="11.25" customHeight="1">
      <c r="A18" s="10"/>
      <c r="B18" s="6"/>
      <c r="C18" s="6"/>
      <c r="D18" s="6"/>
      <c r="F18" s="60"/>
    </row>
    <row r="19" spans="1:6" s="154" customFormat="1" ht="11.25" customHeight="1">
      <c r="A19" s="10"/>
      <c r="B19" s="6"/>
      <c r="C19" s="6"/>
      <c r="D19" s="6"/>
      <c r="F19" s="101"/>
    </row>
    <row r="20" spans="1:6" ht="11.25" customHeight="1">
      <c r="A20" s="10"/>
      <c r="B20" s="6"/>
      <c r="C20" s="6"/>
      <c r="D20" s="6"/>
      <c r="F20" s="101"/>
    </row>
    <row r="21" spans="1:6" ht="11.25" customHeight="1">
      <c r="A21" s="10"/>
      <c r="B21" s="6"/>
      <c r="C21" s="6"/>
      <c r="D21" s="6"/>
      <c r="F21" s="101"/>
    </row>
    <row r="22" spans="1:6" ht="11.25" customHeight="1">
      <c r="A22" s="10"/>
      <c r="B22" s="6"/>
      <c r="C22" s="6"/>
      <c r="D22" s="6"/>
      <c r="F22" s="101"/>
    </row>
    <row r="23" spans="1:6" ht="11.25" customHeight="1">
      <c r="A23" s="3"/>
      <c r="B23" s="3"/>
      <c r="C23" s="3"/>
      <c r="D23" s="3"/>
      <c r="F23" s="101"/>
    </row>
    <row r="24" spans="1:6" ht="11.25" customHeight="1">
      <c r="A24" s="11"/>
      <c r="B24" s="2"/>
      <c r="C24" s="2"/>
      <c r="D24" s="2"/>
      <c r="F24" s="101"/>
    </row>
    <row r="25" spans="1:6" ht="11.25" customHeight="1">
      <c r="A25" s="233" t="s">
        <v>235</v>
      </c>
      <c r="B25" s="233"/>
      <c r="C25" s="233"/>
      <c r="D25" s="233"/>
      <c r="F25" s="101"/>
    </row>
    <row r="26" spans="1:6" ht="11.25" customHeight="1">
      <c r="A26" s="25"/>
      <c r="B26" s="14"/>
      <c r="C26" s="14"/>
      <c r="D26" s="14"/>
      <c r="F26" s="101"/>
    </row>
    <row r="27" spans="1:6" ht="11.25" customHeight="1">
      <c r="A27" s="3"/>
      <c r="B27" s="3"/>
      <c r="C27" s="3"/>
      <c r="D27" s="2"/>
      <c r="F27" s="60"/>
    </row>
    <row r="28" spans="1:6" ht="11.25" customHeight="1">
      <c r="A28" s="23"/>
      <c r="B28" s="23"/>
      <c r="C28" s="23"/>
      <c r="D28" s="23"/>
      <c r="F28" s="60"/>
    </row>
    <row r="29" spans="1:6" ht="11.25" customHeight="1">
      <c r="A29" s="23"/>
      <c r="B29" s="23"/>
      <c r="C29" s="23"/>
      <c r="D29" s="23"/>
      <c r="F29" s="60"/>
    </row>
    <row r="30" spans="1:6" ht="11.25" customHeight="1">
      <c r="A30" s="23"/>
      <c r="B30" s="23"/>
      <c r="C30" s="23"/>
      <c r="D30" s="23"/>
      <c r="F30" s="60"/>
    </row>
    <row r="31" spans="1:6" ht="11.25" customHeight="1">
      <c r="A31" s="23"/>
      <c r="B31" s="23"/>
      <c r="C31" s="23"/>
      <c r="D31" s="23"/>
      <c r="F31" s="60"/>
    </row>
    <row r="32" spans="1:6" ht="11.25" customHeight="1">
      <c r="A32" s="12"/>
      <c r="B32" s="2"/>
      <c r="C32" s="2"/>
      <c r="D32" s="2"/>
      <c r="F32" s="60"/>
    </row>
    <row r="33" spans="1:6" ht="11.25" customHeight="1">
      <c r="A33" s="3"/>
      <c r="B33" s="3"/>
      <c r="C33" s="3"/>
      <c r="D33" s="2"/>
      <c r="F33" s="60"/>
    </row>
    <row r="34" spans="1:6" ht="11.25" customHeight="1">
      <c r="F34" s="60"/>
    </row>
    <row r="35" spans="1:6" ht="11.25" customHeight="1">
      <c r="A35" s="233" t="s">
        <v>236</v>
      </c>
      <c r="B35" s="233"/>
      <c r="C35" s="233"/>
      <c r="D35" s="233"/>
      <c r="F35" s="60"/>
    </row>
    <row r="36" spans="1:6" ht="11.25" customHeight="1">
      <c r="A36" s="12"/>
      <c r="B36" s="2"/>
      <c r="C36" s="2"/>
      <c r="D36" s="2"/>
      <c r="F36" s="60"/>
    </row>
    <row r="37" spans="1:6" ht="11.25" customHeight="1">
      <c r="A37" s="3"/>
      <c r="B37" s="3"/>
      <c r="C37" s="3"/>
      <c r="D37" s="2"/>
      <c r="F37" s="60"/>
    </row>
    <row r="38" spans="1:6" ht="11.25" customHeight="1">
      <c r="A38" s="12"/>
      <c r="B38" s="2"/>
      <c r="C38" s="2"/>
      <c r="D38" s="2"/>
      <c r="F38" s="100"/>
    </row>
    <row r="39" spans="1:6" ht="11.25" customHeight="1">
      <c r="A39" s="3"/>
      <c r="B39" s="2"/>
      <c r="C39" s="2"/>
      <c r="D39" s="2"/>
      <c r="F39" s="60"/>
    </row>
    <row r="40" spans="1:6" ht="11.25" customHeight="1">
      <c r="A40" s="12"/>
      <c r="B40" s="2"/>
      <c r="C40" s="2"/>
      <c r="D40" s="2"/>
      <c r="F40" s="60"/>
    </row>
    <row r="41" spans="1:6" ht="11.25" customHeight="1">
      <c r="A41" s="12"/>
      <c r="B41" s="2"/>
      <c r="C41" s="2"/>
      <c r="D41" s="2"/>
      <c r="F41" s="60"/>
    </row>
    <row r="42" spans="1:6" ht="11.25" customHeight="1">
      <c r="A42" s="10"/>
      <c r="B42" s="6"/>
      <c r="C42" s="6"/>
      <c r="D42" s="6"/>
    </row>
    <row r="43" spans="1:6" ht="11.25" customHeight="1">
      <c r="A43" s="6"/>
      <c r="B43" s="6"/>
      <c r="C43" s="6"/>
      <c r="D43" s="8"/>
    </row>
    <row r="44" spans="1:6" ht="11.25" customHeight="1">
      <c r="A44" s="1"/>
      <c r="B44" s="1"/>
      <c r="C44" s="1"/>
      <c r="D44" s="1"/>
    </row>
    <row r="45" spans="1:6" ht="11.25" customHeight="1">
      <c r="A45" s="1"/>
      <c r="B45" s="1"/>
      <c r="C45" s="1"/>
      <c r="D45" s="7"/>
    </row>
    <row r="46" spans="1:6" ht="11.25" customHeight="1">
      <c r="A46" s="1"/>
      <c r="B46" s="1"/>
      <c r="C46" s="1"/>
      <c r="D46" s="8"/>
    </row>
    <row r="47" spans="1:6" ht="18" customHeight="1">
      <c r="D47" s="49" t="s">
        <v>165</v>
      </c>
    </row>
    <row r="48" spans="1:6" ht="17.25" customHeight="1"/>
    <row r="49" spans="7:31" ht="11.25" customHeight="1"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7:31" ht="11.25" customHeight="1"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</row>
    <row r="51" spans="7:31" ht="11.25" customHeight="1"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</row>
    <row r="52" spans="7:31"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</row>
    <row r="53" spans="7:31"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</row>
    <row r="54" spans="7:31"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</row>
  </sheetData>
  <mergeCells count="4">
    <mergeCell ref="A35:D35"/>
    <mergeCell ref="A10:D10"/>
    <mergeCell ref="A25:D25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F70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1.28515625" customWidth="1"/>
    <col min="2" max="4" width="6.710937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237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F4" s="100" t="s">
        <v>164</v>
      </c>
    </row>
    <row r="5" spans="1:6" ht="10.5" customHeight="1">
      <c r="A5" s="53" t="s">
        <v>171</v>
      </c>
      <c r="B5" s="113">
        <v>105611.06497599999</v>
      </c>
      <c r="C5" s="113">
        <v>93256.898483999947</v>
      </c>
      <c r="D5" s="76">
        <v>106347.04087400003</v>
      </c>
      <c r="F5" s="60"/>
    </row>
    <row r="6" spans="1:6" ht="10.5" customHeight="1">
      <c r="A6" s="21" t="s">
        <v>231</v>
      </c>
      <c r="B6" s="140">
        <v>81468.092178000006</v>
      </c>
      <c r="C6" s="140">
        <v>71185.380238999962</v>
      </c>
      <c r="D6" s="84">
        <v>86866.58696000003</v>
      </c>
      <c r="F6" s="60"/>
    </row>
    <row r="7" spans="1:6" ht="10.5" customHeight="1">
      <c r="A7" s="21" t="s">
        <v>232</v>
      </c>
      <c r="B7" s="140">
        <v>12459.993317999997</v>
      </c>
      <c r="C7" s="140">
        <v>11333.169819999997</v>
      </c>
      <c r="D7" s="84">
        <v>9662.8764549999996</v>
      </c>
      <c r="F7" s="60"/>
    </row>
    <row r="8" spans="1:6" ht="10.5" customHeight="1">
      <c r="A8" s="138" t="s">
        <v>233</v>
      </c>
      <c r="B8" s="141">
        <v>11682.979479999996</v>
      </c>
      <c r="C8" s="141">
        <v>10738.348424999991</v>
      </c>
      <c r="D8" s="139">
        <v>9817.5774589999965</v>
      </c>
      <c r="F8" s="60"/>
    </row>
    <row r="9" spans="1:6" ht="7.5" customHeight="1">
      <c r="A9" s="66"/>
      <c r="B9" s="66"/>
      <c r="C9" s="66"/>
      <c r="D9" s="66"/>
      <c r="F9" s="60"/>
    </row>
    <row r="10" spans="1:6" ht="11.25" customHeight="1">
      <c r="A10" s="231" t="s">
        <v>238</v>
      </c>
      <c r="B10" s="231"/>
      <c r="C10" s="231"/>
      <c r="D10" s="231"/>
      <c r="F10" s="60"/>
    </row>
    <row r="11" spans="1:6" ht="11.25" customHeight="1">
      <c r="A11" s="69"/>
      <c r="B11" s="69"/>
      <c r="C11" s="69"/>
      <c r="D11" s="69"/>
      <c r="F11" s="60"/>
    </row>
    <row r="12" spans="1:6" ht="11.25" customHeight="1">
      <c r="A12" s="17"/>
      <c r="B12" s="15"/>
      <c r="C12" s="15"/>
      <c r="D12" s="15"/>
      <c r="F12" s="60"/>
    </row>
    <row r="13" spans="1:6" ht="11.25" customHeight="1">
      <c r="A13" s="17"/>
      <c r="B13" s="15"/>
      <c r="C13" s="15"/>
      <c r="D13" s="15"/>
      <c r="F13" s="60"/>
    </row>
    <row r="14" spans="1:6" ht="11.25" customHeight="1">
      <c r="A14" s="17"/>
      <c r="B14" s="15"/>
      <c r="C14" s="15"/>
      <c r="D14" s="15"/>
      <c r="F14" s="60"/>
    </row>
    <row r="15" spans="1:6" ht="11.25" customHeight="1">
      <c r="A15" s="17"/>
      <c r="B15" s="15"/>
      <c r="C15" s="15"/>
      <c r="D15" s="15"/>
      <c r="F15" s="60"/>
    </row>
    <row r="16" spans="1:6" ht="11.25" customHeight="1">
      <c r="A16" s="17"/>
      <c r="B16" s="15"/>
      <c r="C16" s="15"/>
      <c r="D16" s="15"/>
      <c r="F16" s="60"/>
    </row>
    <row r="17" spans="1:6" ht="11.25" customHeight="1">
      <c r="A17" s="17"/>
      <c r="B17" s="15"/>
      <c r="C17" s="15"/>
      <c r="D17" s="15"/>
      <c r="F17" s="60"/>
    </row>
    <row r="18" spans="1:6" ht="11.25" customHeight="1">
      <c r="A18" s="17"/>
      <c r="B18" s="15"/>
      <c r="C18" s="15"/>
      <c r="D18" s="15"/>
      <c r="F18" s="60"/>
    </row>
    <row r="19" spans="1:6" ht="11.25" customHeight="1">
      <c r="A19" s="17"/>
      <c r="B19" s="15"/>
      <c r="C19" s="15"/>
      <c r="D19" s="15"/>
      <c r="F19" s="101"/>
    </row>
    <row r="20" spans="1:6" s="154" customFormat="1" ht="11.25" customHeight="1">
      <c r="A20" s="17"/>
      <c r="B20" s="15"/>
      <c r="C20" s="15"/>
      <c r="D20" s="15"/>
      <c r="F20" s="101"/>
    </row>
    <row r="21" spans="1:6" ht="11.25" customHeight="1">
      <c r="A21" s="17"/>
      <c r="B21" s="15"/>
      <c r="C21" s="15"/>
      <c r="D21" s="15"/>
      <c r="F21" s="101"/>
    </row>
    <row r="22" spans="1:6" ht="11.25" customHeight="1">
      <c r="A22" s="17"/>
      <c r="B22" s="15"/>
      <c r="C22" s="15"/>
      <c r="D22" s="15"/>
      <c r="F22" s="101"/>
    </row>
    <row r="23" spans="1:6" ht="11.25" customHeight="1">
      <c r="A23" s="17"/>
      <c r="B23" s="15"/>
      <c r="C23" s="15"/>
      <c r="D23" s="15"/>
      <c r="F23" s="101"/>
    </row>
    <row r="24" spans="1:6" ht="11.25" customHeight="1">
      <c r="A24" s="18"/>
      <c r="B24" s="18"/>
      <c r="C24" s="18"/>
      <c r="D24" s="18"/>
      <c r="F24" s="101"/>
    </row>
    <row r="25" spans="1:6" ht="11.25" customHeight="1">
      <c r="A25" s="63"/>
      <c r="B25" s="63"/>
      <c r="C25" s="63"/>
      <c r="D25" s="63"/>
      <c r="F25" s="101"/>
    </row>
    <row r="26" spans="1:6" ht="11.25" customHeight="1">
      <c r="A26" s="231" t="s">
        <v>239</v>
      </c>
      <c r="B26" s="231"/>
      <c r="C26" s="231"/>
      <c r="D26" s="231"/>
      <c r="F26" s="101"/>
    </row>
    <row r="27" spans="1:6" ht="11.25" customHeight="1">
      <c r="A27" s="54"/>
      <c r="B27" s="55"/>
      <c r="C27" s="55"/>
      <c r="D27" s="55"/>
      <c r="F27" s="60"/>
    </row>
    <row r="28" spans="1:6" ht="11.25" customHeight="1">
      <c r="A28" s="54"/>
      <c r="B28" s="55"/>
      <c r="C28" s="55"/>
      <c r="D28" s="55"/>
      <c r="F28" s="60"/>
    </row>
    <row r="29" spans="1:6" ht="11.25" customHeight="1">
      <c r="A29" s="56"/>
      <c r="B29" s="56"/>
      <c r="C29" s="56"/>
      <c r="D29" s="55"/>
      <c r="F29" s="60"/>
    </row>
    <row r="30" spans="1:6" ht="11.25" customHeight="1">
      <c r="A30" s="56"/>
      <c r="B30" s="56"/>
      <c r="C30" s="56"/>
      <c r="D30" s="56"/>
      <c r="F30" s="60"/>
    </row>
    <row r="31" spans="1:6" ht="11.25" customHeight="1">
      <c r="A31" s="56"/>
      <c r="B31" s="56"/>
      <c r="C31" s="56"/>
      <c r="D31" s="56"/>
      <c r="F31" s="60"/>
    </row>
    <row r="32" spans="1:6" ht="11.25" customHeight="1">
      <c r="A32" s="56"/>
      <c r="B32" s="56"/>
      <c r="C32" s="56"/>
      <c r="D32" s="56"/>
      <c r="F32" s="60"/>
    </row>
    <row r="33" spans="1:6" ht="11.25" customHeight="1">
      <c r="A33" s="56"/>
      <c r="B33" s="55"/>
      <c r="C33" s="55"/>
      <c r="D33" s="55"/>
      <c r="F33" s="60"/>
    </row>
    <row r="34" spans="1:6" ht="11.25" customHeight="1">
      <c r="A34" s="56"/>
      <c r="B34" s="37"/>
      <c r="C34" s="37"/>
      <c r="D34" s="37"/>
      <c r="F34" s="60"/>
    </row>
    <row r="35" spans="1:6" ht="11.25" customHeight="1">
      <c r="F35" s="60"/>
    </row>
    <row r="36" spans="1:6" ht="11.25" customHeight="1">
      <c r="A36" s="231" t="s">
        <v>240</v>
      </c>
      <c r="B36" s="238"/>
      <c r="C36" s="238"/>
      <c r="D36" s="238"/>
      <c r="F36" s="60"/>
    </row>
    <row r="37" spans="1:6" ht="11.25" customHeight="1">
      <c r="A37" s="57"/>
      <c r="B37" s="55"/>
      <c r="C37" s="55"/>
      <c r="D37" s="55"/>
      <c r="F37" s="60"/>
    </row>
    <row r="38" spans="1:6" ht="11.25" customHeight="1">
      <c r="A38" s="57"/>
      <c r="B38" s="55"/>
      <c r="C38" s="55"/>
      <c r="D38" s="55"/>
      <c r="F38" s="100"/>
    </row>
    <row r="39" spans="1:6" ht="11.25" customHeight="1">
      <c r="A39" s="57"/>
      <c r="B39" s="55"/>
      <c r="C39" s="55"/>
      <c r="D39" s="55"/>
      <c r="F39" s="60"/>
    </row>
    <row r="40" spans="1:6" ht="11.25" customHeight="1">
      <c r="A40" s="56"/>
      <c r="B40" s="56"/>
      <c r="C40" s="56"/>
      <c r="D40" s="55"/>
      <c r="F40" s="60"/>
    </row>
    <row r="41" spans="1:6" ht="11.25" customHeight="1">
      <c r="A41" s="57"/>
      <c r="B41" s="55"/>
      <c r="C41" s="55"/>
      <c r="D41" s="55"/>
      <c r="F41" s="60"/>
    </row>
    <row r="42" spans="1:6" ht="11.25" customHeight="1">
      <c r="A42" s="56"/>
      <c r="B42" s="55"/>
      <c r="C42" s="55"/>
      <c r="D42" s="55"/>
    </row>
    <row r="43" spans="1:6" ht="11.25" customHeight="1">
      <c r="A43" s="57"/>
      <c r="B43" s="55"/>
      <c r="C43" s="55"/>
      <c r="D43" s="55"/>
    </row>
    <row r="44" spans="1:6" ht="11.25" customHeight="1">
      <c r="A44" s="57"/>
      <c r="B44" s="55"/>
      <c r="C44" s="55"/>
      <c r="D44" s="55"/>
    </row>
    <row r="45" spans="1:6" ht="11.25" customHeight="1">
      <c r="A45" s="17"/>
      <c r="B45" s="15"/>
      <c r="C45" s="15"/>
      <c r="D45" s="15"/>
    </row>
    <row r="46" spans="1:6" ht="11.25" customHeight="1">
      <c r="A46" s="15"/>
      <c r="B46" s="15"/>
      <c r="C46" s="15"/>
      <c r="D46" s="18"/>
    </row>
    <row r="47" spans="1:6" ht="11.25" customHeight="1">
      <c r="A47" s="16"/>
      <c r="B47" s="16"/>
      <c r="C47" s="16"/>
      <c r="D47" s="70"/>
    </row>
    <row r="48" spans="1:6" ht="11.25" customHeight="1">
      <c r="D48" s="49" t="s">
        <v>165</v>
      </c>
    </row>
    <row r="49" ht="1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mergeCells count="4">
    <mergeCell ref="A36:D36"/>
    <mergeCell ref="A10:D10"/>
    <mergeCell ref="A26:D26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53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241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F4" s="100" t="s">
        <v>164</v>
      </c>
    </row>
    <row r="5" spans="1:6" ht="10.5" customHeight="1">
      <c r="A5" s="53" t="s">
        <v>171</v>
      </c>
      <c r="B5" s="142">
        <v>34049.116546999991</v>
      </c>
      <c r="C5" s="142">
        <v>52438.119793999998</v>
      </c>
      <c r="D5" s="53">
        <v>57543.934428</v>
      </c>
      <c r="F5" s="60"/>
    </row>
    <row r="6" spans="1:6" s="86" customFormat="1" ht="10.5" customHeight="1">
      <c r="A6" s="92" t="s">
        <v>243</v>
      </c>
      <c r="B6" s="143"/>
      <c r="C6" s="143"/>
      <c r="D6" s="91"/>
      <c r="F6" s="60"/>
    </row>
    <row r="7" spans="1:6" s="86" customFormat="1" ht="10.5" customHeight="1">
      <c r="A7" s="92" t="s">
        <v>244</v>
      </c>
      <c r="B7" s="144">
        <v>16629.338687999989</v>
      </c>
      <c r="C7" s="144">
        <v>29897.388286999991</v>
      </c>
      <c r="D7" s="92">
        <v>32972.244558999992</v>
      </c>
      <c r="F7" s="60"/>
    </row>
    <row r="8" spans="1:6" s="86" customFormat="1" ht="10.5" customHeight="1">
      <c r="A8" s="92" t="s">
        <v>245</v>
      </c>
      <c r="B8" s="144">
        <v>10752.011100000002</v>
      </c>
      <c r="C8" s="144">
        <v>12979.245494000008</v>
      </c>
      <c r="D8" s="92">
        <v>15530.918276000006</v>
      </c>
      <c r="F8" s="60"/>
    </row>
    <row r="9" spans="1:6" s="86" customFormat="1" ht="10.5" customHeight="1">
      <c r="A9" s="138" t="s">
        <v>246</v>
      </c>
      <c r="B9" s="115">
        <v>6667.766759000001</v>
      </c>
      <c r="C9" s="115">
        <v>9561.4860129999979</v>
      </c>
      <c r="D9" s="112">
        <v>9040.7715930000031</v>
      </c>
      <c r="F9" s="60"/>
    </row>
    <row r="10" spans="1:6" ht="7.5" customHeight="1">
      <c r="A10" s="67"/>
      <c r="B10" s="66"/>
      <c r="C10" s="66"/>
      <c r="D10" s="66"/>
      <c r="F10" s="60"/>
    </row>
    <row r="11" spans="1:6" ht="11.25" customHeight="1">
      <c r="A11" s="231" t="s">
        <v>242</v>
      </c>
      <c r="B11" s="231"/>
      <c r="C11" s="231"/>
      <c r="D11" s="231"/>
      <c r="F11" s="60"/>
    </row>
    <row r="12" spans="1:6" ht="11.25" customHeight="1">
      <c r="A12" s="239"/>
      <c r="B12" s="239"/>
      <c r="C12" s="239"/>
      <c r="D12" s="239"/>
      <c r="F12" s="60"/>
    </row>
    <row r="13" spans="1:6" ht="11.25" customHeight="1">
      <c r="A13" s="17"/>
      <c r="B13" s="15"/>
      <c r="C13" s="15"/>
      <c r="D13" s="15"/>
      <c r="F13" s="60"/>
    </row>
    <row r="14" spans="1:6" ht="11.25" customHeight="1">
      <c r="A14" s="17"/>
      <c r="B14" s="15"/>
      <c r="C14" s="15"/>
      <c r="D14" s="15"/>
      <c r="F14" s="60"/>
    </row>
    <row r="15" spans="1:6" ht="11.25" customHeight="1">
      <c r="A15" s="17"/>
      <c r="B15" s="15"/>
      <c r="C15" s="15"/>
      <c r="D15" s="15"/>
      <c r="F15" s="60"/>
    </row>
    <row r="16" spans="1:6" ht="11.25" customHeight="1">
      <c r="A16" s="17"/>
      <c r="B16" s="15"/>
      <c r="C16" s="15"/>
      <c r="D16" s="15"/>
      <c r="F16" s="60"/>
    </row>
    <row r="17" spans="1:6" ht="11.25" customHeight="1">
      <c r="A17" s="17"/>
      <c r="B17" s="15"/>
      <c r="C17" s="15"/>
      <c r="D17" s="15"/>
      <c r="F17" s="60"/>
    </row>
    <row r="18" spans="1:6" ht="11.25" customHeight="1">
      <c r="A18" s="17"/>
      <c r="B18" s="15"/>
      <c r="C18" s="15"/>
      <c r="D18" s="15"/>
      <c r="F18" s="60"/>
    </row>
    <row r="19" spans="1:6" ht="11.25" customHeight="1">
      <c r="A19" s="17"/>
      <c r="B19" s="15"/>
      <c r="C19" s="15"/>
      <c r="D19" s="15"/>
      <c r="F19" s="101"/>
    </row>
    <row r="20" spans="1:6" s="154" customFormat="1" ht="11.25" customHeight="1">
      <c r="A20" s="17"/>
      <c r="B20" s="15"/>
      <c r="C20" s="15"/>
      <c r="D20" s="15"/>
      <c r="F20" s="101"/>
    </row>
    <row r="21" spans="1:6" ht="11.25" customHeight="1">
      <c r="A21" s="17"/>
      <c r="B21" s="15"/>
      <c r="C21" s="15"/>
      <c r="D21" s="15"/>
      <c r="F21" s="101"/>
    </row>
    <row r="22" spans="1:6" ht="11.25" customHeight="1">
      <c r="A22" s="17"/>
      <c r="B22" s="15"/>
      <c r="C22" s="15"/>
      <c r="D22" s="15"/>
      <c r="F22" s="101"/>
    </row>
    <row r="23" spans="1:6" ht="11.25" customHeight="1">
      <c r="A23" s="17"/>
      <c r="B23" s="15"/>
      <c r="C23" s="15"/>
      <c r="D23" s="15"/>
      <c r="F23" s="101"/>
    </row>
    <row r="24" spans="1:6" ht="11.25" customHeight="1">
      <c r="A24" s="56"/>
      <c r="B24" s="56"/>
      <c r="C24" s="56"/>
      <c r="D24" s="56"/>
      <c r="F24" s="101"/>
    </row>
    <row r="25" spans="1:6" ht="11.25" customHeight="1">
      <c r="A25" s="54"/>
      <c r="B25" s="55"/>
      <c r="C25" s="55"/>
      <c r="D25" s="55"/>
      <c r="F25" s="101"/>
    </row>
    <row r="26" spans="1:6" ht="11.25" customHeight="1">
      <c r="A26" s="235" t="s">
        <v>247</v>
      </c>
      <c r="B26" s="231"/>
      <c r="C26" s="231"/>
      <c r="D26" s="231"/>
      <c r="F26" s="101"/>
    </row>
    <row r="27" spans="1:6" ht="11.25" customHeight="1">
      <c r="A27" s="68"/>
      <c r="B27" s="37"/>
      <c r="C27" s="37"/>
      <c r="D27" s="37"/>
      <c r="F27" s="60"/>
    </row>
    <row r="28" spans="1:6" ht="11.25" customHeight="1">
      <c r="A28" s="56"/>
      <c r="B28" s="56"/>
      <c r="C28" s="56"/>
      <c r="D28" s="55"/>
      <c r="F28" s="60"/>
    </row>
    <row r="29" spans="1:6" ht="11.25" customHeight="1">
      <c r="A29" s="63"/>
      <c r="B29" s="63"/>
      <c r="C29" s="63"/>
      <c r="D29" s="63"/>
      <c r="F29" s="60"/>
    </row>
    <row r="30" spans="1:6" ht="11.25" customHeight="1">
      <c r="A30" s="93"/>
      <c r="B30" s="93"/>
      <c r="C30" s="93"/>
      <c r="D30" s="93"/>
      <c r="F30" s="60"/>
    </row>
    <row r="31" spans="1:6" ht="11.25" customHeight="1">
      <c r="A31" s="93"/>
      <c r="B31" s="93"/>
      <c r="C31" s="93"/>
      <c r="D31" s="93"/>
      <c r="F31" s="60"/>
    </row>
    <row r="32" spans="1:6" ht="11.25" customHeight="1">
      <c r="A32" s="93"/>
      <c r="B32" s="93"/>
      <c r="C32" s="93"/>
      <c r="D32" s="93"/>
      <c r="F32" s="60"/>
    </row>
    <row r="33" spans="1:6" ht="11.25" customHeight="1">
      <c r="A33" s="57"/>
      <c r="B33" s="55"/>
      <c r="C33" s="55"/>
      <c r="D33" s="55"/>
      <c r="F33" s="60"/>
    </row>
    <row r="34" spans="1:6" ht="11.25" customHeight="1">
      <c r="A34" s="56"/>
      <c r="B34" s="56"/>
      <c r="C34" s="56"/>
      <c r="D34" s="55"/>
      <c r="F34" s="60"/>
    </row>
    <row r="35" spans="1:6" ht="11.25" customHeight="1">
      <c r="A35" s="235" t="s">
        <v>248</v>
      </c>
      <c r="B35" s="231"/>
      <c r="C35" s="231"/>
      <c r="D35" s="231"/>
      <c r="F35" s="60"/>
    </row>
    <row r="36" spans="1:6" ht="11.25" customHeight="1">
      <c r="A36" s="57"/>
      <c r="B36" s="55"/>
      <c r="C36" s="55"/>
      <c r="D36" s="55"/>
      <c r="F36" s="60"/>
    </row>
    <row r="37" spans="1:6" ht="11.25" customHeight="1">
      <c r="A37" s="56"/>
      <c r="B37" s="56"/>
      <c r="C37" s="56"/>
      <c r="D37" s="55"/>
      <c r="F37" s="60"/>
    </row>
    <row r="38" spans="1:6" ht="11.25" customHeight="1">
      <c r="A38" s="57"/>
      <c r="B38" s="55"/>
      <c r="C38" s="55"/>
      <c r="D38" s="55"/>
      <c r="F38" s="100"/>
    </row>
    <row r="39" spans="1:6" ht="11.25" customHeight="1">
      <c r="A39" s="56"/>
      <c r="B39" s="55"/>
      <c r="C39" s="55"/>
      <c r="D39" s="55"/>
      <c r="F39" s="60"/>
    </row>
    <row r="40" spans="1:6" ht="11.25" customHeight="1">
      <c r="A40" s="57"/>
      <c r="B40" s="55"/>
      <c r="C40" s="55"/>
      <c r="D40" s="55"/>
      <c r="F40" s="60"/>
    </row>
    <row r="41" spans="1:6" ht="11.25" customHeight="1">
      <c r="A41" s="57"/>
      <c r="B41" s="55"/>
      <c r="C41" s="55"/>
      <c r="D41" s="55"/>
      <c r="F41" s="60"/>
    </row>
    <row r="42" spans="1:6" ht="11.25" customHeight="1">
      <c r="A42" s="17"/>
      <c r="B42" s="15"/>
      <c r="C42" s="15"/>
      <c r="D42" s="15"/>
    </row>
    <row r="43" spans="1:6" ht="11.25" customHeight="1">
      <c r="A43" s="15"/>
      <c r="B43" s="15"/>
      <c r="C43" s="15"/>
      <c r="D43" s="59"/>
    </row>
    <row r="44" spans="1:6" ht="11.25" customHeight="1">
      <c r="A44" s="16"/>
      <c r="B44" s="16"/>
      <c r="C44" s="16"/>
      <c r="D44" s="16"/>
    </row>
    <row r="45" spans="1:6" ht="11.25" customHeight="1">
      <c r="A45" s="16"/>
      <c r="B45" s="16"/>
      <c r="C45" s="16"/>
      <c r="D45" s="18"/>
    </row>
    <row r="46" spans="1:6" ht="11.25" customHeight="1">
      <c r="A46" s="16"/>
      <c r="B46" s="16"/>
      <c r="C46" s="16"/>
      <c r="D46" s="59"/>
    </row>
    <row r="47" spans="1:6" ht="11.25" customHeight="1">
      <c r="A47" s="16"/>
      <c r="B47" s="16"/>
      <c r="C47" s="16"/>
      <c r="D47" s="16"/>
    </row>
    <row r="48" spans="1:6" ht="11.25" customHeight="1">
      <c r="A48" s="1"/>
      <c r="B48" s="1"/>
      <c r="C48" s="1"/>
      <c r="D48" s="49" t="s">
        <v>165</v>
      </c>
    </row>
    <row r="49" spans="7:12" ht="14.25" customHeight="1">
      <c r="G49" s="169"/>
      <c r="H49" s="169"/>
      <c r="I49" s="169"/>
      <c r="J49" s="169"/>
      <c r="K49" s="169"/>
      <c r="L49" s="169"/>
    </row>
    <row r="50" spans="7:12" ht="11.25" customHeight="1">
      <c r="G50" s="148"/>
      <c r="H50" s="148"/>
      <c r="I50" s="148"/>
      <c r="J50" s="148"/>
      <c r="K50" s="148"/>
      <c r="L50" s="148"/>
    </row>
    <row r="51" spans="7:12" ht="11.25" customHeight="1">
      <c r="G51" s="148"/>
      <c r="H51" s="148"/>
      <c r="I51" s="148"/>
      <c r="J51" s="148"/>
      <c r="K51" s="148"/>
      <c r="L51" s="148"/>
    </row>
    <row r="52" spans="7:12">
      <c r="G52" s="148"/>
      <c r="H52" s="148"/>
      <c r="I52" s="148"/>
      <c r="J52" s="148"/>
      <c r="K52" s="148"/>
      <c r="L52" s="148"/>
    </row>
    <row r="53" spans="7:12">
      <c r="G53" s="148"/>
      <c r="H53" s="148"/>
      <c r="I53" s="148"/>
      <c r="J53" s="148"/>
      <c r="K53" s="148"/>
      <c r="L53" s="148"/>
    </row>
  </sheetData>
  <mergeCells count="5">
    <mergeCell ref="A11:D11"/>
    <mergeCell ref="A12:D12"/>
    <mergeCell ref="A26:D26"/>
    <mergeCell ref="A35:D35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F66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51" t="s">
        <v>249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36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213">
        <v>2020</v>
      </c>
      <c r="E4" s="85"/>
      <c r="F4" s="100" t="s">
        <v>164</v>
      </c>
    </row>
    <row r="5" spans="1:6" ht="10.5" customHeight="1">
      <c r="A5" s="53" t="s">
        <v>171</v>
      </c>
      <c r="B5" s="142">
        <v>90251.086509999994</v>
      </c>
      <c r="C5" s="142">
        <v>91931.461373000013</v>
      </c>
      <c r="D5" s="53">
        <v>120086.17216199999</v>
      </c>
      <c r="F5" s="60"/>
    </row>
    <row r="6" spans="1:6" ht="10.5" customHeight="1">
      <c r="A6" s="92" t="s">
        <v>243</v>
      </c>
      <c r="B6" s="106"/>
      <c r="C6" s="106"/>
      <c r="D6" s="43"/>
      <c r="F6" s="60"/>
    </row>
    <row r="7" spans="1:6" ht="10.5" customHeight="1">
      <c r="A7" s="92" t="s">
        <v>244</v>
      </c>
      <c r="B7" s="106">
        <v>55785.807063</v>
      </c>
      <c r="C7" s="106">
        <v>57829.321696000006</v>
      </c>
      <c r="D7" s="43">
        <v>88399.117748000004</v>
      </c>
      <c r="F7" s="60"/>
    </row>
    <row r="8" spans="1:6" ht="10.5" customHeight="1">
      <c r="A8" s="92" t="s">
        <v>245</v>
      </c>
      <c r="B8" s="106">
        <v>7295.2567329999993</v>
      </c>
      <c r="C8" s="106">
        <v>8923.2432050000025</v>
      </c>
      <c r="D8" s="43">
        <v>9699.390886000001</v>
      </c>
      <c r="F8" s="60"/>
    </row>
    <row r="9" spans="1:6" ht="10.5" customHeight="1">
      <c r="A9" s="138" t="s">
        <v>246</v>
      </c>
      <c r="B9" s="146">
        <v>27170.022713999992</v>
      </c>
      <c r="C9" s="146">
        <v>25178.896472000004</v>
      </c>
      <c r="D9" s="145">
        <v>21987.663527999994</v>
      </c>
      <c r="F9" s="60"/>
    </row>
    <row r="10" spans="1:6" ht="7.5" customHeight="1">
      <c r="A10" s="67"/>
      <c r="B10" s="66"/>
      <c r="C10" s="66"/>
      <c r="D10" s="66"/>
      <c r="F10" s="60"/>
    </row>
    <row r="11" spans="1:6" ht="11.25" customHeight="1">
      <c r="A11" s="231" t="s">
        <v>250</v>
      </c>
      <c r="B11" s="231"/>
      <c r="C11" s="231"/>
      <c r="D11" s="231"/>
      <c r="F11" s="60"/>
    </row>
    <row r="12" spans="1:6" ht="11.25" customHeight="1">
      <c r="A12" s="239"/>
      <c r="B12" s="239"/>
      <c r="C12" s="239"/>
      <c r="D12" s="239"/>
      <c r="F12" s="60"/>
    </row>
    <row r="13" spans="1:6" ht="11.25" customHeight="1">
      <c r="A13" s="17"/>
      <c r="B13" s="15"/>
      <c r="C13" s="15"/>
      <c r="D13" s="15"/>
      <c r="F13" s="60"/>
    </row>
    <row r="14" spans="1:6" ht="11.25" customHeight="1">
      <c r="A14" s="17"/>
      <c r="B14" s="15"/>
      <c r="C14" s="15"/>
      <c r="D14" s="15"/>
      <c r="F14" s="60"/>
    </row>
    <row r="15" spans="1:6" ht="11.25" customHeight="1">
      <c r="A15" s="17"/>
      <c r="B15" s="15"/>
      <c r="C15" s="15"/>
      <c r="D15" s="15"/>
      <c r="F15" s="60"/>
    </row>
    <row r="16" spans="1:6" ht="11.25" customHeight="1">
      <c r="A16" s="17"/>
      <c r="B16" s="15"/>
      <c r="C16" s="15"/>
      <c r="D16" s="15"/>
      <c r="F16" s="60"/>
    </row>
    <row r="17" spans="1:6" ht="11.25" customHeight="1">
      <c r="A17" s="17"/>
      <c r="B17" s="15"/>
      <c r="C17" s="15"/>
      <c r="D17" s="15"/>
      <c r="F17" s="60"/>
    </row>
    <row r="18" spans="1:6" ht="11.25" customHeight="1">
      <c r="A18" s="17"/>
      <c r="B18" s="15"/>
      <c r="C18" s="15"/>
      <c r="D18" s="15"/>
      <c r="F18" s="60"/>
    </row>
    <row r="19" spans="1:6" ht="11.25" customHeight="1">
      <c r="A19" s="17"/>
      <c r="B19" s="15"/>
      <c r="C19" s="15"/>
      <c r="D19" s="15"/>
      <c r="F19" s="101"/>
    </row>
    <row r="20" spans="1:6" s="154" customFormat="1" ht="11.25" customHeight="1">
      <c r="A20" s="17"/>
      <c r="B20" s="15"/>
      <c r="C20" s="15"/>
      <c r="D20" s="15"/>
      <c r="F20" s="101"/>
    </row>
    <row r="21" spans="1:6" ht="11.25" customHeight="1">
      <c r="A21" s="17"/>
      <c r="B21" s="15"/>
      <c r="C21" s="15"/>
      <c r="D21" s="15"/>
      <c r="F21" s="101"/>
    </row>
    <row r="22" spans="1:6" ht="11.25" customHeight="1">
      <c r="A22" s="17"/>
      <c r="B22" s="15"/>
      <c r="C22" s="15"/>
      <c r="D22" s="15"/>
      <c r="F22" s="101"/>
    </row>
    <row r="23" spans="1:6" ht="11.25" customHeight="1">
      <c r="A23" s="17"/>
      <c r="B23" s="15"/>
      <c r="C23" s="15"/>
      <c r="D23" s="15"/>
      <c r="F23" s="101"/>
    </row>
    <row r="24" spans="1:6" ht="11.25" customHeight="1">
      <c r="A24" s="18"/>
      <c r="B24" s="18"/>
      <c r="C24" s="18"/>
      <c r="D24" s="18"/>
      <c r="F24" s="101"/>
    </row>
    <row r="25" spans="1:6" ht="11.25" customHeight="1">
      <c r="A25" s="63"/>
      <c r="B25" s="63"/>
      <c r="C25" s="63"/>
      <c r="D25" s="63"/>
      <c r="F25" s="101"/>
    </row>
    <row r="26" spans="1:6" ht="11.25" customHeight="1">
      <c r="A26" s="150"/>
      <c r="B26" s="150"/>
      <c r="C26" s="150"/>
      <c r="D26" s="150"/>
      <c r="F26" s="101"/>
    </row>
    <row r="27" spans="1:6" ht="11.25" customHeight="1">
      <c r="A27" s="235" t="s">
        <v>251</v>
      </c>
      <c r="B27" s="231"/>
      <c r="C27" s="231"/>
      <c r="D27" s="231"/>
      <c r="F27" s="60"/>
    </row>
    <row r="28" spans="1:6" ht="11.25" customHeight="1">
      <c r="A28" s="54"/>
      <c r="B28" s="55"/>
      <c r="C28" s="55"/>
      <c r="D28" s="55"/>
      <c r="F28" s="60"/>
    </row>
    <row r="29" spans="1:6" ht="11.25" customHeight="1">
      <c r="A29" s="54"/>
      <c r="B29" s="55"/>
      <c r="C29" s="55"/>
      <c r="D29" s="55"/>
      <c r="F29" s="60"/>
    </row>
    <row r="30" spans="1:6" ht="11.25" customHeight="1">
      <c r="A30" s="54"/>
      <c r="B30" s="55"/>
      <c r="C30" s="55"/>
      <c r="D30" s="55"/>
      <c r="F30" s="60"/>
    </row>
    <row r="31" spans="1:6" ht="11.25" customHeight="1">
      <c r="A31" s="54"/>
      <c r="B31" s="55"/>
      <c r="C31" s="55"/>
      <c r="D31" s="55"/>
      <c r="F31" s="60"/>
    </row>
    <row r="32" spans="1:6" ht="11.25" customHeight="1">
      <c r="A32" s="56"/>
      <c r="B32" s="56"/>
      <c r="C32" s="56"/>
      <c r="D32" s="55"/>
      <c r="F32" s="60"/>
    </row>
    <row r="33" spans="1:6" ht="11.25" customHeight="1">
      <c r="A33" s="56"/>
      <c r="B33" s="56"/>
      <c r="C33" s="56"/>
      <c r="D33" s="56"/>
      <c r="F33" s="60"/>
    </row>
    <row r="34" spans="1:6" ht="11.25" customHeight="1">
      <c r="A34" s="56"/>
      <c r="B34" s="55"/>
      <c r="C34" s="55"/>
      <c r="D34" s="55"/>
      <c r="F34" s="60"/>
    </row>
    <row r="35" spans="1:6" ht="11.25" customHeight="1">
      <c r="F35" s="60"/>
    </row>
    <row r="36" spans="1:6" ht="11.25" customHeight="1">
      <c r="A36" s="235" t="s">
        <v>252</v>
      </c>
      <c r="B36" s="238"/>
      <c r="C36" s="238"/>
      <c r="D36" s="238"/>
      <c r="F36" s="60"/>
    </row>
    <row r="37" spans="1:6" ht="11.25" customHeight="1">
      <c r="A37" s="57"/>
      <c r="B37" s="55"/>
      <c r="C37" s="55"/>
      <c r="D37" s="55"/>
      <c r="F37" s="60"/>
    </row>
    <row r="38" spans="1:6" ht="11.25" customHeight="1">
      <c r="A38" s="57"/>
      <c r="B38" s="55"/>
      <c r="C38" s="55"/>
      <c r="D38" s="55"/>
      <c r="F38" s="100"/>
    </row>
    <row r="39" spans="1:6" ht="11.25" customHeight="1">
      <c r="A39" s="57"/>
      <c r="B39" s="55"/>
      <c r="C39" s="55"/>
      <c r="D39" s="55"/>
      <c r="F39" s="60"/>
    </row>
    <row r="40" spans="1:6" ht="11.25" customHeight="1">
      <c r="A40" s="56"/>
      <c r="B40" s="56"/>
      <c r="C40" s="56"/>
      <c r="D40" s="55"/>
      <c r="F40" s="60"/>
    </row>
    <row r="41" spans="1:6" ht="11.25" customHeight="1">
      <c r="A41" s="57"/>
      <c r="B41" s="55"/>
      <c r="C41" s="55"/>
      <c r="D41" s="55"/>
      <c r="F41" s="60"/>
    </row>
    <row r="42" spans="1:6" ht="11.25" customHeight="1">
      <c r="A42" s="56"/>
      <c r="B42" s="55"/>
      <c r="C42" s="55"/>
      <c r="D42" s="55"/>
    </row>
    <row r="43" spans="1:6" ht="11.25" customHeight="1">
      <c r="A43" s="57"/>
      <c r="B43" s="55"/>
      <c r="C43" s="55"/>
      <c r="D43" s="55"/>
    </row>
    <row r="44" spans="1:6" ht="11.25" customHeight="1">
      <c r="A44" s="57"/>
      <c r="B44" s="55"/>
      <c r="C44" s="55"/>
      <c r="D44" s="55"/>
    </row>
    <row r="45" spans="1:6" ht="11.25" customHeight="1">
      <c r="A45" s="17"/>
      <c r="B45" s="15"/>
      <c r="C45" s="15"/>
      <c r="D45" s="15"/>
    </row>
    <row r="46" spans="1:6" ht="11.25" customHeight="1">
      <c r="A46" s="15"/>
      <c r="B46" s="15"/>
      <c r="C46" s="15"/>
      <c r="D46" s="18"/>
    </row>
    <row r="47" spans="1:6" ht="11.25" customHeight="1">
      <c r="A47" s="16"/>
      <c r="B47" s="16"/>
      <c r="C47" s="16"/>
      <c r="D47" s="59"/>
    </row>
    <row r="48" spans="1:6" ht="11.25" customHeight="1">
      <c r="A48" s="16"/>
      <c r="B48" s="16"/>
      <c r="C48" s="16"/>
      <c r="D48" s="49" t="s">
        <v>165</v>
      </c>
    </row>
    <row r="49" ht="15.7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5">
    <mergeCell ref="A11:D11"/>
    <mergeCell ref="A12:D12"/>
    <mergeCell ref="A27:D27"/>
    <mergeCell ref="A36:D36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style="154" customWidth="1"/>
    <col min="2" max="4" width="6.42578125" style="154" customWidth="1"/>
    <col min="5" max="5" width="2.85546875" style="154" customWidth="1"/>
    <col min="6" max="6" width="23.28515625" style="102" customWidth="1"/>
    <col min="7" max="16384" width="9.140625" style="154"/>
  </cols>
  <sheetData>
    <row r="1" spans="1:6" ht="24" customHeight="1" thickBot="1">
      <c r="A1" s="227" t="s">
        <v>166</v>
      </c>
      <c r="B1" s="227"/>
      <c r="C1" s="227"/>
      <c r="D1" s="227"/>
      <c r="E1" s="31"/>
      <c r="F1" s="100" t="s">
        <v>168</v>
      </c>
    </row>
    <row r="2" spans="1:6" ht="26.25" customHeight="1">
      <c r="A2" s="240" t="s">
        <v>257</v>
      </c>
      <c r="B2" s="240"/>
      <c r="C2" s="240"/>
      <c r="D2" s="240"/>
      <c r="E2" s="31"/>
      <c r="F2" s="100" t="s">
        <v>167</v>
      </c>
    </row>
    <row r="3" spans="1:6" ht="10.5" customHeight="1">
      <c r="A3" s="38"/>
      <c r="B3" s="31"/>
      <c r="C3" s="31"/>
      <c r="D3" s="31"/>
      <c r="E3" s="31"/>
      <c r="F3" s="60"/>
    </row>
    <row r="4" spans="1:6" ht="10.5" customHeight="1">
      <c r="A4" s="38"/>
      <c r="B4" s="31"/>
      <c r="C4" s="31"/>
      <c r="D4" s="31"/>
      <c r="E4" s="35"/>
      <c r="F4" s="100" t="s">
        <v>164</v>
      </c>
    </row>
    <row r="5" spans="1:6" ht="10.5" customHeight="1">
      <c r="A5" s="38"/>
      <c r="B5" s="31"/>
      <c r="C5" s="31"/>
      <c r="D5" s="31"/>
      <c r="E5" s="31"/>
      <c r="F5" s="60"/>
    </row>
    <row r="6" spans="1:6" ht="10.5" customHeight="1">
      <c r="A6" s="38"/>
      <c r="B6" s="31"/>
      <c r="C6" s="31"/>
      <c r="D6" s="31"/>
      <c r="E6" s="31"/>
      <c r="F6" s="60"/>
    </row>
    <row r="7" spans="1:6" ht="10.5" customHeight="1">
      <c r="A7" s="38"/>
      <c r="B7" s="31"/>
      <c r="C7" s="31"/>
      <c r="D7" s="31"/>
      <c r="E7" s="31"/>
      <c r="F7" s="60"/>
    </row>
    <row r="8" spans="1:6" ht="10.5" customHeight="1">
      <c r="A8" s="38"/>
      <c r="B8" s="31"/>
      <c r="C8" s="31"/>
      <c r="D8" s="31"/>
      <c r="E8" s="31"/>
      <c r="F8" s="60"/>
    </row>
    <row r="9" spans="1:6" ht="10.5" customHeight="1">
      <c r="A9" s="45"/>
      <c r="B9" s="46"/>
      <c r="C9" s="46"/>
      <c r="D9" s="46"/>
      <c r="E9" s="31"/>
      <c r="F9" s="60"/>
    </row>
    <row r="10" spans="1:6" ht="10.5" customHeight="1">
      <c r="A10" s="45"/>
      <c r="B10" s="46"/>
      <c r="C10" s="46"/>
      <c r="D10" s="46"/>
      <c r="E10" s="31"/>
      <c r="F10" s="60"/>
    </row>
    <row r="11" spans="1:6" ht="7.5" customHeight="1">
      <c r="A11" s="229"/>
      <c r="B11" s="229"/>
      <c r="C11" s="229"/>
      <c r="D11" s="229"/>
      <c r="E11" s="31"/>
      <c r="F11" s="60"/>
    </row>
    <row r="12" spans="1:6" ht="11.25" customHeight="1">
      <c r="A12" s="229"/>
      <c r="B12" s="229"/>
      <c r="C12" s="229"/>
      <c r="D12" s="229"/>
      <c r="E12" s="31"/>
      <c r="F12" s="60"/>
    </row>
    <row r="13" spans="1:6" ht="23.25" customHeight="1">
      <c r="A13" s="240" t="s">
        <v>258</v>
      </c>
      <c r="B13" s="240"/>
      <c r="C13" s="240"/>
      <c r="D13" s="240"/>
      <c r="E13" s="31"/>
      <c r="F13" s="60"/>
    </row>
    <row r="14" spans="1:6" ht="11.25" customHeight="1">
      <c r="A14" s="47"/>
      <c r="B14" s="47"/>
      <c r="C14" s="47"/>
      <c r="D14" s="47"/>
      <c r="E14" s="31"/>
      <c r="F14" s="60"/>
    </row>
    <row r="15" spans="1:6" ht="11.25" customHeight="1">
      <c r="A15" s="48"/>
      <c r="B15" s="46"/>
      <c r="C15" s="46"/>
      <c r="D15" s="46"/>
      <c r="E15" s="31"/>
      <c r="F15" s="60"/>
    </row>
    <row r="16" spans="1:6" ht="11.25" customHeight="1">
      <c r="A16" s="48"/>
      <c r="B16" s="46"/>
      <c r="C16" s="46"/>
      <c r="D16" s="46"/>
      <c r="E16" s="31"/>
      <c r="F16" s="60"/>
    </row>
    <row r="17" spans="1:6" ht="11.25" customHeight="1">
      <c r="A17" s="48"/>
      <c r="B17" s="46"/>
      <c r="C17" s="46"/>
      <c r="D17" s="46"/>
      <c r="E17" s="31"/>
      <c r="F17" s="60"/>
    </row>
    <row r="18" spans="1:6" ht="11.25" customHeight="1">
      <c r="A18" s="48"/>
      <c r="B18" s="46"/>
      <c r="C18" s="46"/>
      <c r="D18" s="46"/>
      <c r="E18" s="31"/>
      <c r="F18" s="60"/>
    </row>
    <row r="19" spans="1:6" ht="11.25" customHeight="1">
      <c r="A19" s="48"/>
      <c r="B19" s="46"/>
      <c r="C19" s="46"/>
      <c r="D19" s="46"/>
      <c r="E19" s="32"/>
      <c r="F19" s="101"/>
    </row>
    <row r="20" spans="1:6" ht="11.25" customHeight="1">
      <c r="A20" s="48"/>
      <c r="B20" s="46"/>
      <c r="C20" s="46"/>
      <c r="D20" s="46"/>
      <c r="E20" s="32"/>
      <c r="F20" s="101"/>
    </row>
    <row r="21" spans="1:6" ht="11.25" customHeight="1">
      <c r="A21" s="48"/>
      <c r="B21" s="46"/>
      <c r="C21" s="46"/>
      <c r="D21" s="46"/>
      <c r="E21" s="33"/>
      <c r="F21" s="101"/>
    </row>
    <row r="22" spans="1:6" ht="11.25" customHeight="1">
      <c r="A22" s="48"/>
      <c r="B22" s="46"/>
      <c r="C22" s="46"/>
      <c r="D22" s="46"/>
      <c r="E22" s="33"/>
      <c r="F22" s="101"/>
    </row>
    <row r="23" spans="1:6" ht="11.25" customHeight="1">
      <c r="A23" s="229"/>
      <c r="B23" s="229"/>
      <c r="C23" s="229"/>
      <c r="D23" s="229"/>
      <c r="E23" s="33"/>
      <c r="F23" s="101"/>
    </row>
    <row r="24" spans="1:6" ht="20.25" customHeight="1">
      <c r="A24" s="240" t="s">
        <v>259</v>
      </c>
      <c r="B24" s="240"/>
      <c r="C24" s="240"/>
      <c r="D24" s="240"/>
      <c r="E24" s="33"/>
      <c r="F24" s="101"/>
    </row>
    <row r="25" spans="1:6" ht="11.25" customHeight="1">
      <c r="A25" s="48"/>
      <c r="B25" s="46"/>
      <c r="C25" s="46"/>
      <c r="D25" s="46"/>
      <c r="E25" s="33"/>
      <c r="F25" s="101"/>
    </row>
    <row r="26" spans="1:6" ht="11.25" customHeight="1">
      <c r="A26" s="47"/>
      <c r="B26" s="47"/>
      <c r="C26" s="47"/>
      <c r="D26" s="47"/>
      <c r="E26" s="33"/>
      <c r="F26" s="101"/>
    </row>
    <row r="27" spans="1:6" ht="11.25" customHeight="1">
      <c r="A27" s="48"/>
      <c r="B27" s="46"/>
      <c r="C27" s="46"/>
      <c r="D27" s="46"/>
      <c r="E27" s="31"/>
      <c r="F27" s="60"/>
    </row>
    <row r="28" spans="1:6" ht="11.25" customHeight="1">
      <c r="A28" s="47"/>
      <c r="B28" s="46"/>
      <c r="C28" s="46"/>
      <c r="D28" s="46"/>
      <c r="E28" s="31"/>
      <c r="F28" s="60"/>
    </row>
    <row r="29" spans="1:6" ht="11.25" customHeight="1">
      <c r="A29" s="48"/>
      <c r="B29" s="46"/>
      <c r="C29" s="46"/>
      <c r="D29" s="46"/>
      <c r="E29" s="31"/>
      <c r="F29" s="60"/>
    </row>
    <row r="30" spans="1:6" ht="11.25" customHeight="1">
      <c r="A30" s="38"/>
      <c r="B30" s="31"/>
      <c r="C30" s="31"/>
      <c r="D30" s="31"/>
      <c r="E30" s="31"/>
      <c r="F30" s="60"/>
    </row>
    <row r="31" spans="1:6" ht="11.25" customHeight="1">
      <c r="A31" s="31"/>
      <c r="B31" s="31"/>
      <c r="C31" s="31"/>
      <c r="D31" s="49"/>
      <c r="E31" s="31"/>
      <c r="F31" s="60"/>
    </row>
    <row r="32" spans="1:6" ht="11.25" customHeight="1">
      <c r="A32" s="41"/>
      <c r="B32" s="41"/>
      <c r="C32" s="41"/>
      <c r="D32" s="41"/>
      <c r="E32" s="31"/>
      <c r="F32" s="60"/>
    </row>
    <row r="33" spans="1:6" ht="11.25" customHeight="1">
      <c r="A33" s="41"/>
      <c r="B33" s="41"/>
      <c r="C33" s="41"/>
      <c r="D33" s="41"/>
      <c r="E33" s="31"/>
      <c r="F33" s="60"/>
    </row>
    <row r="34" spans="1:6" ht="21.75" customHeight="1">
      <c r="A34" s="240" t="s">
        <v>260</v>
      </c>
      <c r="B34" s="240"/>
      <c r="C34" s="240"/>
      <c r="D34" s="240"/>
      <c r="E34" s="31"/>
      <c r="F34" s="60"/>
    </row>
    <row r="35" spans="1:6" ht="11.25" customHeight="1">
      <c r="A35" s="62"/>
      <c r="E35" s="31"/>
      <c r="F35" s="60"/>
    </row>
    <row r="36" spans="1:6" ht="11.25" customHeight="1">
      <c r="E36" s="31"/>
      <c r="F36" s="60"/>
    </row>
    <row r="37" spans="1:6" ht="11.25" customHeight="1">
      <c r="E37" s="31"/>
      <c r="F37" s="60"/>
    </row>
    <row r="38" spans="1:6" ht="11.25" customHeight="1">
      <c r="E38" s="31"/>
      <c r="F38" s="100"/>
    </row>
    <row r="39" spans="1:6" ht="12" customHeight="1">
      <c r="E39" s="31"/>
      <c r="F39" s="60"/>
    </row>
    <row r="40" spans="1:6" ht="12" customHeight="1">
      <c r="E40" s="31"/>
      <c r="F40" s="60"/>
    </row>
    <row r="41" spans="1:6" ht="12" customHeight="1">
      <c r="E41" s="31"/>
      <c r="F41" s="60"/>
    </row>
    <row r="42" spans="1:6" ht="12" customHeight="1"/>
    <row r="43" spans="1:6" ht="11.25" customHeight="1"/>
    <row r="44" spans="1:6" ht="11.25" customHeight="1">
      <c r="D44" s="49" t="s">
        <v>165</v>
      </c>
    </row>
    <row r="45" spans="1:6" ht="11.25" customHeight="1"/>
    <row r="46" spans="1:6" ht="11.25" customHeight="1"/>
    <row r="47" spans="1:6" ht="15.7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8">
    <mergeCell ref="A1:D1"/>
    <mergeCell ref="A2:D2"/>
    <mergeCell ref="A24:D24"/>
    <mergeCell ref="A34:D34"/>
    <mergeCell ref="A11:D11"/>
    <mergeCell ref="A12:D12"/>
    <mergeCell ref="A13:D13"/>
    <mergeCell ref="A23:D23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B2" sqref="B2"/>
    </sheetView>
  </sheetViews>
  <sheetFormatPr defaultRowHeight="12.75"/>
  <cols>
    <col min="6" max="6" width="2.85546875" customWidth="1"/>
    <col min="7" max="7" width="21.7109375" customWidth="1"/>
  </cols>
  <sheetData>
    <row r="2" spans="7:7">
      <c r="G2" s="100" t="s">
        <v>168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8433" r:id="rId4">
          <objectPr defaultSize="0" r:id="rId5">
            <anchor moveWithCells="1">
              <from>
                <xdr:col>0</xdr:col>
                <xdr:colOff>85725</xdr:colOff>
                <xdr:row>0</xdr:row>
                <xdr:rowOff>85725</xdr:rowOff>
              </from>
              <to>
                <xdr:col>5</xdr:col>
                <xdr:colOff>9525</xdr:colOff>
                <xdr:row>41</xdr:row>
                <xdr:rowOff>28575</xdr:rowOff>
              </to>
            </anchor>
          </objectPr>
        </oleObject>
      </mc:Choice>
      <mc:Fallback>
        <oleObject progId="Document" shapeId="1843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7"/>
  <sheetViews>
    <sheetView workbookViewId="0"/>
  </sheetViews>
  <sheetFormatPr defaultRowHeight="14.25" customHeight="1"/>
  <cols>
    <col min="1" max="1" width="21.7109375" style="203" customWidth="1"/>
    <col min="2" max="16384" width="9.140625" style="203"/>
  </cols>
  <sheetData>
    <row r="1" spans="1:16" ht="14.25" customHeight="1">
      <c r="A1" s="207" t="s">
        <v>177</v>
      </c>
      <c r="B1" s="200"/>
    </row>
    <row r="2" spans="1:16" ht="14.25" customHeight="1">
      <c r="A2" s="171"/>
      <c r="B2" s="172">
        <v>2000</v>
      </c>
      <c r="C2" s="172">
        <v>2005</v>
      </c>
      <c r="D2" s="172">
        <v>2010</v>
      </c>
      <c r="E2" s="172">
        <v>2015</v>
      </c>
      <c r="F2" s="172">
        <v>2016</v>
      </c>
      <c r="G2" s="172">
        <v>2017</v>
      </c>
      <c r="H2" s="172">
        <v>2018</v>
      </c>
      <c r="I2" s="172">
        <v>2019</v>
      </c>
      <c r="J2" s="172">
        <v>2020</v>
      </c>
      <c r="K2" s="172"/>
      <c r="L2" s="172"/>
      <c r="M2" s="172"/>
      <c r="N2" s="172"/>
      <c r="O2" s="172"/>
      <c r="P2" s="172"/>
    </row>
    <row r="3" spans="1:16" ht="14.25" customHeight="1">
      <c r="A3" s="173" t="s">
        <v>261</v>
      </c>
      <c r="B3" s="173">
        <v>50.504229815000002</v>
      </c>
      <c r="C3" s="173">
        <v>209.60955895399999</v>
      </c>
      <c r="D3" s="173">
        <v>396.64115705300003</v>
      </c>
      <c r="E3" s="173">
        <v>524.06312091999996</v>
      </c>
      <c r="F3" s="173">
        <v>506.27042494300014</v>
      </c>
      <c r="G3" s="173">
        <v>564.75975135399995</v>
      </c>
      <c r="H3" s="173">
        <v>667.98346303500091</v>
      </c>
      <c r="I3" s="173">
        <v>740.78017262600054</v>
      </c>
      <c r="J3" s="173">
        <v>798.05686751600047</v>
      </c>
      <c r="K3" s="173"/>
      <c r="L3" s="173"/>
      <c r="M3" s="173"/>
      <c r="N3" s="173"/>
      <c r="O3" s="173"/>
      <c r="P3" s="173"/>
    </row>
    <row r="4" spans="1:16" ht="14.25" customHeight="1">
      <c r="A4" s="174" t="s">
        <v>262</v>
      </c>
      <c r="B4" s="175">
        <v>4.5048860549234425E-2</v>
      </c>
      <c r="C4" s="175">
        <v>0.11217550459009917</v>
      </c>
      <c r="D4" s="175">
        <v>0.15660202180043795</v>
      </c>
      <c r="E4" s="175">
        <v>0.1349548098088458</v>
      </c>
      <c r="F4" s="175">
        <v>0.12739431532052395</v>
      </c>
      <c r="G4" s="175">
        <v>0.13305409505308399</v>
      </c>
      <c r="H4" s="175">
        <v>0.15168180012484811</v>
      </c>
      <c r="I4" s="175">
        <v>0.16174417679221009</v>
      </c>
      <c r="J4" s="175">
        <v>0.17966980807844324</v>
      </c>
      <c r="K4" s="175"/>
      <c r="L4" s="175"/>
      <c r="M4" s="175"/>
      <c r="N4" s="175"/>
      <c r="O4" s="175"/>
      <c r="P4" s="175"/>
    </row>
    <row r="5" spans="1:16" s="206" customFormat="1" ht="14.25" customHeight="1"/>
    <row r="6" spans="1:16" ht="14.25" customHeight="1">
      <c r="A6" s="209" t="s">
        <v>263</v>
      </c>
      <c r="B6" s="173"/>
      <c r="C6" s="173"/>
      <c r="D6" s="173"/>
    </row>
    <row r="7" spans="1:16" ht="14.25" customHeight="1">
      <c r="A7" s="174"/>
      <c r="B7" s="172" t="s">
        <v>30</v>
      </c>
      <c r="C7" s="172" t="s">
        <v>41</v>
      </c>
    </row>
    <row r="8" spans="1:16" ht="14.25" customHeight="1">
      <c r="A8" s="177" t="s">
        <v>264</v>
      </c>
      <c r="B8" s="178">
        <v>0.47064312134530911</v>
      </c>
      <c r="C8" s="178">
        <v>0.45658801863226206</v>
      </c>
    </row>
    <row r="9" spans="1:16" ht="14.25" customHeight="1">
      <c r="A9" s="177" t="s">
        <v>265</v>
      </c>
      <c r="B9" s="178">
        <v>8.8855857361498924E-2</v>
      </c>
      <c r="C9" s="178">
        <v>0.32506544338683824</v>
      </c>
    </row>
    <row r="10" spans="1:16" ht="14.25" customHeight="1">
      <c r="A10" s="177" t="s">
        <v>266</v>
      </c>
      <c r="B10" s="178">
        <v>0.22455293416962252</v>
      </c>
      <c r="C10" s="178">
        <v>8.8796259898834023E-2</v>
      </c>
    </row>
    <row r="11" spans="1:16" ht="14.25" customHeight="1">
      <c r="A11" s="177" t="s">
        <v>267</v>
      </c>
      <c r="B11" s="178">
        <v>0.11120919247486166</v>
      </c>
      <c r="C11" s="178">
        <v>5.7445222953464402E-2</v>
      </c>
    </row>
    <row r="12" spans="1:16" ht="14.25" customHeight="1">
      <c r="A12" s="177" t="s">
        <v>268</v>
      </c>
      <c r="B12" s="178">
        <v>0.10473889464870777</v>
      </c>
      <c r="C12" s="178">
        <v>7.2105055128601186E-2</v>
      </c>
    </row>
    <row r="13" spans="1:16" s="206" customFormat="1" ht="14.25" customHeight="1"/>
    <row r="14" spans="1:16" ht="14.25" customHeight="1">
      <c r="A14" s="209" t="s">
        <v>269</v>
      </c>
      <c r="B14" s="173"/>
      <c r="C14" s="173"/>
      <c r="D14" s="173"/>
    </row>
    <row r="15" spans="1:16" ht="14.25" customHeight="1">
      <c r="A15" s="179"/>
      <c r="B15" s="172">
        <v>2000</v>
      </c>
      <c r="C15" s="172" t="s">
        <v>30</v>
      </c>
      <c r="D15" s="172" t="s">
        <v>41</v>
      </c>
    </row>
    <row r="16" spans="1:16" ht="14.25" customHeight="1">
      <c r="A16" s="175" t="s">
        <v>275</v>
      </c>
      <c r="B16" s="175">
        <v>4.9675709167133278E-2</v>
      </c>
      <c r="C16" s="175">
        <v>4.4313779559823574E-2</v>
      </c>
      <c r="D16" s="175">
        <v>3.9843435922017827E-2</v>
      </c>
      <c r="F16" s="224"/>
    </row>
    <row r="17" spans="1:6" ht="14.25" customHeight="1">
      <c r="A17" s="224" t="s">
        <v>272</v>
      </c>
      <c r="B17" s="175">
        <v>0.10940226690396875</v>
      </c>
      <c r="C17" s="175">
        <v>0.10565142382438254</v>
      </c>
      <c r="D17" s="175">
        <v>4.8791047308692395E-2</v>
      </c>
      <c r="F17" s="224"/>
    </row>
    <row r="18" spans="1:6" ht="14.25" customHeight="1">
      <c r="A18" s="224" t="s">
        <v>270</v>
      </c>
      <c r="B18" s="175">
        <v>2.4127161338040905E-2</v>
      </c>
      <c r="C18" s="175">
        <v>3.4885429988676324E-2</v>
      </c>
      <c r="D18" s="175">
        <v>4.9364602276554155E-2</v>
      </c>
      <c r="F18" s="224"/>
    </row>
    <row r="19" spans="1:6" ht="14.25" customHeight="1">
      <c r="A19" s="224" t="s">
        <v>273</v>
      </c>
      <c r="B19" s="175">
        <v>3.7120290634413258E-2</v>
      </c>
      <c r="C19" s="175">
        <v>0.10286415563664821</v>
      </c>
      <c r="D19" s="175">
        <v>9.8535926372970511E-2</v>
      </c>
      <c r="F19" s="224"/>
    </row>
    <row r="20" spans="1:6" ht="14.25" customHeight="1">
      <c r="A20" s="224" t="s">
        <v>274</v>
      </c>
      <c r="B20" s="175">
        <v>0.35019996475120974</v>
      </c>
      <c r="C20" s="175">
        <v>0.31768279171332386</v>
      </c>
      <c r="D20" s="175">
        <v>0.34759698565019692</v>
      </c>
      <c r="F20" s="224"/>
    </row>
    <row r="21" spans="1:6" s="206" customFormat="1" ht="14.25" customHeight="1"/>
    <row r="22" spans="1:6" ht="14.25" customHeight="1">
      <c r="A22" s="211" t="s">
        <v>276</v>
      </c>
    </row>
    <row r="23" spans="1:6" ht="14.25" customHeight="1">
      <c r="A23" s="41"/>
      <c r="B23" s="197" t="s">
        <v>38</v>
      </c>
    </row>
    <row r="24" spans="1:6" ht="14.25" customHeight="1">
      <c r="A24" s="225" t="s">
        <v>310</v>
      </c>
      <c r="B24" s="180">
        <v>1.7230706349525733E-2</v>
      </c>
    </row>
    <row r="25" spans="1:6" ht="14.25" customHeight="1">
      <c r="A25" s="225" t="s">
        <v>334</v>
      </c>
      <c r="B25" s="180">
        <v>1.8807343820663541E-2</v>
      </c>
    </row>
    <row r="26" spans="1:6" ht="14.25" customHeight="1">
      <c r="A26" s="225" t="s">
        <v>333</v>
      </c>
      <c r="B26" s="180">
        <v>2.0942820721420532E-2</v>
      </c>
    </row>
    <row r="27" spans="1:6" ht="14.25" customHeight="1">
      <c r="A27" s="225" t="s">
        <v>294</v>
      </c>
      <c r="B27" s="180">
        <v>2.1003065431627135E-2</v>
      </c>
    </row>
    <row r="28" spans="1:6" ht="14.25" customHeight="1">
      <c r="A28" s="226" t="s">
        <v>335</v>
      </c>
      <c r="B28" s="180">
        <v>2.3381735769281462E-2</v>
      </c>
    </row>
    <row r="29" spans="1:6" ht="14.25" customHeight="1">
      <c r="A29" s="225" t="s">
        <v>336</v>
      </c>
      <c r="B29" s="180">
        <v>2.3684811578165654E-2</v>
      </c>
    </row>
    <row r="30" spans="1:6" ht="14.25" customHeight="1">
      <c r="A30" s="225" t="s">
        <v>337</v>
      </c>
      <c r="B30" s="180">
        <v>3.1915854775186138E-2</v>
      </c>
    </row>
    <row r="31" spans="1:6" ht="14.25" customHeight="1">
      <c r="A31" s="226" t="s">
        <v>340</v>
      </c>
      <c r="B31" s="180">
        <v>3.3341420847207662E-2</v>
      </c>
    </row>
    <row r="32" spans="1:6" ht="14.25" customHeight="1">
      <c r="A32" s="225" t="s">
        <v>338</v>
      </c>
      <c r="B32" s="180">
        <v>3.4980376265983743E-2</v>
      </c>
    </row>
    <row r="33" spans="1:10" ht="14.25" customHeight="1">
      <c r="A33" s="225" t="s">
        <v>339</v>
      </c>
      <c r="B33" s="180">
        <v>3.5370457994813163E-2</v>
      </c>
    </row>
    <row r="34" spans="1:10" ht="14.25" customHeight="1">
      <c r="A34" s="225" t="s">
        <v>341</v>
      </c>
      <c r="B34" s="180">
        <v>3.6477038347153282E-2</v>
      </c>
    </row>
    <row r="35" spans="1:10" ht="14.25" customHeight="1">
      <c r="A35" s="225" t="s">
        <v>271</v>
      </c>
      <c r="B35" s="180">
        <v>3.6978181414146487E-2</v>
      </c>
    </row>
    <row r="36" spans="1:10" ht="14.25" customHeight="1">
      <c r="A36" s="225" t="s">
        <v>342</v>
      </c>
      <c r="B36" s="180">
        <v>3.9554461274246444E-2</v>
      </c>
    </row>
    <row r="37" spans="1:10" ht="14.25" customHeight="1">
      <c r="A37" s="187" t="s">
        <v>274</v>
      </c>
      <c r="B37" s="180">
        <v>4.9133686944352002E-2</v>
      </c>
      <c r="J37" s="203" t="s">
        <v>40</v>
      </c>
    </row>
    <row r="38" spans="1:10" ht="14.25" customHeight="1">
      <c r="A38" s="225" t="s">
        <v>343</v>
      </c>
      <c r="B38" s="180">
        <v>5.0790332650140678E-2</v>
      </c>
    </row>
    <row r="39" spans="1:10" ht="14.25" customHeight="1">
      <c r="A39" s="225" t="s">
        <v>344</v>
      </c>
      <c r="B39" s="180">
        <v>6.432303966940503E-2</v>
      </c>
    </row>
    <row r="40" spans="1:10" ht="14.25" customHeight="1">
      <c r="A40" s="181" t="s">
        <v>39</v>
      </c>
      <c r="B40" s="182">
        <v>6.4749121604322488E-2</v>
      </c>
    </row>
    <row r="41" spans="1:10" ht="14.25" customHeight="1">
      <c r="A41" s="226" t="s">
        <v>270</v>
      </c>
      <c r="B41" s="180">
        <v>7.3203535666460276E-2</v>
      </c>
    </row>
    <row r="42" spans="1:10" ht="14.25" customHeight="1">
      <c r="A42" s="225" t="s">
        <v>347</v>
      </c>
      <c r="B42" s="180">
        <v>8.4887357566336044E-2</v>
      </c>
    </row>
    <row r="43" spans="1:10" ht="14.25" customHeight="1">
      <c r="A43" s="187" t="s">
        <v>345</v>
      </c>
      <c r="B43" s="180">
        <v>9.5242863757272797E-2</v>
      </c>
    </row>
    <row r="44" spans="1:10" ht="14.25" customHeight="1">
      <c r="A44" s="225" t="s">
        <v>346</v>
      </c>
      <c r="B44" s="180">
        <v>0.10098649784310117</v>
      </c>
    </row>
    <row r="45" spans="1:10" ht="14.25" customHeight="1">
      <c r="A45" s="225" t="s">
        <v>275</v>
      </c>
      <c r="B45" s="180">
        <v>0.12707507207444205</v>
      </c>
    </row>
    <row r="46" spans="1:10" ht="14.25" customHeight="1">
      <c r="A46" s="225" t="s">
        <v>303</v>
      </c>
      <c r="B46" s="180">
        <v>0.13228122175822424</v>
      </c>
    </row>
    <row r="47" spans="1:10" ht="14.25" customHeight="1">
      <c r="A47" s="225" t="s">
        <v>273</v>
      </c>
      <c r="B47" s="180">
        <v>0.16335008886236102</v>
      </c>
    </row>
    <row r="48" spans="1:10" ht="14.25" customHeight="1">
      <c r="A48" s="225" t="s">
        <v>348</v>
      </c>
      <c r="B48" s="180">
        <v>0.17455808660379143</v>
      </c>
    </row>
    <row r="49" spans="1:6" ht="14.25" customHeight="1">
      <c r="A49" s="181"/>
      <c r="B49" s="182"/>
      <c r="F49" s="225"/>
    </row>
    <row r="50" spans="1:6" s="206" customFormat="1" ht="14.25" customHeight="1"/>
    <row r="51" spans="1:6" ht="14.25" customHeight="1">
      <c r="A51" s="211" t="s">
        <v>277</v>
      </c>
    </row>
    <row r="52" spans="1:6" ht="14.25" customHeight="1">
      <c r="A52" s="225" t="s">
        <v>310</v>
      </c>
      <c r="B52" s="180">
        <v>4.1532383675535771E-3</v>
      </c>
    </row>
    <row r="53" spans="1:6" ht="14.25" customHeight="1">
      <c r="A53" s="225" t="s">
        <v>294</v>
      </c>
      <c r="B53" s="180">
        <v>5.5068940803005761E-3</v>
      </c>
    </row>
    <row r="54" spans="1:6" ht="14.25" customHeight="1">
      <c r="A54" s="225" t="s">
        <v>336</v>
      </c>
      <c r="B54" s="180">
        <v>5.8040883223454383E-3</v>
      </c>
    </row>
    <row r="55" spans="1:6" ht="14.25" customHeight="1">
      <c r="A55" s="225" t="s">
        <v>338</v>
      </c>
      <c r="B55" s="180">
        <v>6.5104773829225094E-3</v>
      </c>
    </row>
    <row r="56" spans="1:6" ht="14.25" customHeight="1">
      <c r="A56" s="225" t="s">
        <v>271</v>
      </c>
      <c r="B56" s="180">
        <v>6.8564608243662237E-3</v>
      </c>
    </row>
    <row r="57" spans="1:6" ht="14.25" customHeight="1">
      <c r="A57" s="226" t="s">
        <v>335</v>
      </c>
      <c r="B57" s="180">
        <v>7.1272381516659794E-3</v>
      </c>
    </row>
    <row r="58" spans="1:6" ht="14.25" customHeight="1">
      <c r="A58" s="225" t="s">
        <v>337</v>
      </c>
      <c r="B58" s="180">
        <v>9.0372776638987344E-3</v>
      </c>
    </row>
    <row r="59" spans="1:6" ht="14.25" customHeight="1">
      <c r="A59" s="225" t="s">
        <v>341</v>
      </c>
      <c r="B59" s="180">
        <v>9.8002598361917517E-3</v>
      </c>
    </row>
    <row r="60" spans="1:6" ht="14.25" customHeight="1">
      <c r="A60" s="225" t="s">
        <v>342</v>
      </c>
      <c r="B60" s="180">
        <v>1.2007598389973527E-2</v>
      </c>
    </row>
    <row r="61" spans="1:6" ht="14.25" customHeight="1">
      <c r="A61" s="226" t="s">
        <v>340</v>
      </c>
      <c r="B61" s="180">
        <v>1.5182147755621144E-2</v>
      </c>
    </row>
    <row r="62" spans="1:6" ht="14.25" customHeight="1">
      <c r="A62" s="225" t="s">
        <v>334</v>
      </c>
      <c r="B62" s="180">
        <v>1.5732317745854468E-2</v>
      </c>
    </row>
    <row r="63" spans="1:6" ht="14.25" customHeight="1">
      <c r="A63" s="225" t="s">
        <v>333</v>
      </c>
      <c r="B63" s="180">
        <v>1.6934960884706241E-2</v>
      </c>
    </row>
    <row r="64" spans="1:6" ht="14.25" customHeight="1">
      <c r="A64" s="187" t="s">
        <v>274</v>
      </c>
      <c r="B64" s="180">
        <v>1.7618433179809712E-2</v>
      </c>
    </row>
    <row r="65" spans="1:17" ht="14.25" customHeight="1">
      <c r="A65" s="225" t="s">
        <v>344</v>
      </c>
      <c r="B65" s="180">
        <v>1.8430485211258715E-2</v>
      </c>
    </row>
    <row r="66" spans="1:17" ht="14.25" customHeight="1">
      <c r="A66" s="225" t="s">
        <v>343</v>
      </c>
      <c r="B66" s="180">
        <v>1.985549105163284E-2</v>
      </c>
    </row>
    <row r="67" spans="1:17" ht="14.25" customHeight="1">
      <c r="A67" s="225" t="s">
        <v>339</v>
      </c>
      <c r="B67" s="180">
        <v>2.0497082080990239E-2</v>
      </c>
    </row>
    <row r="68" spans="1:17" ht="14.25" customHeight="1">
      <c r="A68" s="181" t="s">
        <v>39</v>
      </c>
      <c r="B68" s="182">
        <v>2.3116478229730397E-2</v>
      </c>
    </row>
    <row r="69" spans="1:17" ht="14.25" customHeight="1">
      <c r="A69" s="226" t="s">
        <v>270</v>
      </c>
      <c r="B69" s="180">
        <v>3.3108114447747243E-2</v>
      </c>
    </row>
    <row r="70" spans="1:17" ht="14.25" customHeight="1">
      <c r="A70" s="225" t="s">
        <v>347</v>
      </c>
      <c r="B70" s="180">
        <v>3.5911898846376133E-2</v>
      </c>
    </row>
    <row r="71" spans="1:17" ht="14.25" customHeight="1">
      <c r="A71" s="225" t="s">
        <v>346</v>
      </c>
      <c r="B71" s="180">
        <v>4.8818425027955685E-2</v>
      </c>
    </row>
    <row r="72" spans="1:17" ht="14.25" customHeight="1">
      <c r="A72" s="187" t="s">
        <v>345</v>
      </c>
      <c r="B72" s="180">
        <v>5.0785586763308417E-2</v>
      </c>
    </row>
    <row r="73" spans="1:17" ht="14.25" customHeight="1">
      <c r="A73" s="225" t="s">
        <v>303</v>
      </c>
      <c r="B73" s="180">
        <v>0.102124512582161</v>
      </c>
    </row>
    <row r="74" spans="1:17" ht="14.25" customHeight="1">
      <c r="A74" s="225" t="s">
        <v>275</v>
      </c>
      <c r="B74" s="180">
        <v>0.10452968598805594</v>
      </c>
    </row>
    <row r="75" spans="1:17" ht="14.25" customHeight="1">
      <c r="A75" s="225" t="s">
        <v>273</v>
      </c>
      <c r="B75" s="180">
        <v>0.12051542512201678</v>
      </c>
    </row>
    <row r="76" spans="1:17" ht="14.25" customHeight="1">
      <c r="A76" s="225" t="s">
        <v>348</v>
      </c>
      <c r="B76" s="180">
        <v>0.13590953679090573</v>
      </c>
    </row>
    <row r="77" spans="1:17" ht="14.25" customHeight="1">
      <c r="A77" s="181"/>
      <c r="B77" s="182"/>
    </row>
    <row r="78" spans="1:17" s="206" customFormat="1" ht="14.25" customHeight="1"/>
    <row r="79" spans="1:17" ht="14.25" customHeight="1">
      <c r="A79" s="209" t="s">
        <v>278</v>
      </c>
      <c r="B79" s="173"/>
      <c r="C79" s="173"/>
      <c r="D79" s="173"/>
    </row>
    <row r="80" spans="1:17" ht="14.25" customHeight="1">
      <c r="A80" s="174"/>
      <c r="B80" s="183">
        <v>2000</v>
      </c>
      <c r="C80" s="183">
        <v>2005</v>
      </c>
      <c r="D80" s="183">
        <v>2010</v>
      </c>
      <c r="E80" s="183">
        <v>2015</v>
      </c>
      <c r="F80" s="183">
        <v>2016</v>
      </c>
      <c r="G80" s="183">
        <v>2017</v>
      </c>
      <c r="H80" s="183">
        <v>2018</v>
      </c>
      <c r="I80" s="183">
        <v>2019</v>
      </c>
      <c r="J80" s="183">
        <v>2020</v>
      </c>
      <c r="K80" s="183"/>
      <c r="L80" s="183"/>
      <c r="M80" s="183"/>
      <c r="N80" s="183"/>
      <c r="O80" s="183"/>
      <c r="P80" s="183"/>
      <c r="Q80" s="183"/>
    </row>
    <row r="81" spans="1:17" ht="14.25" customHeight="1">
      <c r="A81" s="173" t="s">
        <v>261</v>
      </c>
      <c r="B81" s="184">
        <v>121.25933153499997</v>
      </c>
      <c r="C81" s="184">
        <v>205.936542164</v>
      </c>
      <c r="D81" s="184">
        <v>432.17887587100023</v>
      </c>
      <c r="E81" s="184">
        <v>540.74089729100001</v>
      </c>
      <c r="F81" s="184">
        <v>497.03733186400001</v>
      </c>
      <c r="G81" s="184">
        <v>578.4929809759999</v>
      </c>
      <c r="H81" s="184">
        <v>657.28876464099994</v>
      </c>
      <c r="I81" s="184">
        <v>715.75020474500002</v>
      </c>
      <c r="J81" s="184">
        <v>796.39131084900021</v>
      </c>
      <c r="K81" s="184"/>
      <c r="L81" s="184"/>
      <c r="M81" s="184"/>
      <c r="N81" s="184"/>
      <c r="O81" s="184"/>
      <c r="P81" s="184"/>
      <c r="Q81" s="184"/>
    </row>
    <row r="82" spans="1:17" ht="14.25" customHeight="1">
      <c r="A82" s="174" t="s">
        <v>279</v>
      </c>
      <c r="B82" s="175">
        <v>9.763828667052088E-2</v>
      </c>
      <c r="C82" s="175">
        <v>0.11253596641023147</v>
      </c>
      <c r="D82" s="175">
        <v>0.17921159677903334</v>
      </c>
      <c r="E82" s="175">
        <v>0.15551936598403332</v>
      </c>
      <c r="F82" s="175">
        <v>0.14222720360293281</v>
      </c>
      <c r="G82" s="175">
        <v>0.15217762947248889</v>
      </c>
      <c r="H82" s="175">
        <v>0.16337580608882901</v>
      </c>
      <c r="I82" s="175">
        <v>0.17378652796862473</v>
      </c>
      <c r="J82" s="175">
        <v>0.20090899538382956</v>
      </c>
      <c r="K82" s="175"/>
      <c r="L82" s="175"/>
      <c r="M82" s="175"/>
      <c r="N82" s="175"/>
      <c r="O82" s="175"/>
      <c r="P82" s="175"/>
      <c r="Q82" s="175"/>
    </row>
    <row r="83" spans="1:17" s="206" customFormat="1" ht="14.25" customHeight="1"/>
    <row r="84" spans="1:17" ht="14.25" customHeight="1">
      <c r="A84" s="209" t="s">
        <v>280</v>
      </c>
      <c r="B84" s="173"/>
      <c r="C84" s="173"/>
      <c r="D84" s="173"/>
    </row>
    <row r="85" spans="1:17" ht="14.25" customHeight="1">
      <c r="A85" s="41"/>
      <c r="B85" s="185">
        <v>2010</v>
      </c>
      <c r="C85" s="185">
        <v>2020</v>
      </c>
    </row>
    <row r="86" spans="1:17" ht="14.25" customHeight="1">
      <c r="A86" s="41" t="s">
        <v>264</v>
      </c>
      <c r="B86" s="186">
        <v>0.28516954286964796</v>
      </c>
      <c r="C86" s="186">
        <v>0.31771530239105661</v>
      </c>
    </row>
    <row r="87" spans="1:17" ht="14.25" customHeight="1">
      <c r="A87" s="41" t="s">
        <v>265</v>
      </c>
      <c r="B87" s="186">
        <v>8.0385418272375872E-2</v>
      </c>
      <c r="C87" s="186">
        <v>0.33240910640873833</v>
      </c>
    </row>
    <row r="88" spans="1:17" ht="14.25" customHeight="1">
      <c r="A88" s="187" t="s">
        <v>266</v>
      </c>
      <c r="B88" s="186">
        <v>7.1304853364419218E-2</v>
      </c>
      <c r="C88" s="186">
        <v>6.555152845445629E-2</v>
      </c>
    </row>
    <row r="89" spans="1:17" ht="14.25" customHeight="1">
      <c r="A89" s="187" t="s">
        <v>267</v>
      </c>
      <c r="B89" s="186">
        <v>0.26413983498670529</v>
      </c>
      <c r="C89" s="186">
        <v>0.13353616422638753</v>
      </c>
    </row>
    <row r="90" spans="1:17" ht="14.25" customHeight="1">
      <c r="A90" s="187" t="s">
        <v>268</v>
      </c>
      <c r="B90" s="186">
        <v>0.29900035050685159</v>
      </c>
      <c r="C90" s="186">
        <v>0.15078789851936117</v>
      </c>
    </row>
    <row r="91" spans="1:17" s="206" customFormat="1" ht="14.25" customHeight="1"/>
    <row r="92" spans="1:17" ht="14.25" customHeight="1">
      <c r="A92" s="209" t="s">
        <v>281</v>
      </c>
      <c r="B92" s="173"/>
      <c r="C92" s="173"/>
      <c r="D92" s="173"/>
    </row>
    <row r="93" spans="1:17" ht="14.25" customHeight="1">
      <c r="A93" s="41"/>
      <c r="B93" s="172">
        <v>2000</v>
      </c>
      <c r="C93" s="172" t="s">
        <v>30</v>
      </c>
      <c r="D93" s="172" t="s">
        <v>41</v>
      </c>
    </row>
    <row r="94" spans="1:17" ht="14.25" customHeight="1">
      <c r="A94" s="187" t="s">
        <v>12</v>
      </c>
      <c r="B94" s="180">
        <v>1.0655959687889257E-2</v>
      </c>
      <c r="C94" s="180">
        <v>4.2189528936861488E-2</v>
      </c>
      <c r="D94" s="180">
        <v>3.0141043325058701E-2</v>
      </c>
      <c r="G94" s="187"/>
    </row>
    <row r="95" spans="1:17" ht="14.25" customHeight="1">
      <c r="A95" s="224" t="s">
        <v>273</v>
      </c>
      <c r="B95" s="180">
        <v>2.1722708321176013E-2</v>
      </c>
      <c r="C95" s="180">
        <v>7.5177836894234129E-2</v>
      </c>
      <c r="D95" s="180">
        <v>3.8908148322169628E-2</v>
      </c>
      <c r="G95" s="187"/>
    </row>
    <row r="96" spans="1:17" ht="14.25" customHeight="1">
      <c r="A96" s="187" t="s">
        <v>282</v>
      </c>
      <c r="B96" s="180">
        <v>3.3229335457563257E-2</v>
      </c>
      <c r="C96" s="180">
        <v>2.6960037787739616E-2</v>
      </c>
      <c r="D96" s="180">
        <v>5.1301224649783338E-2</v>
      </c>
      <c r="G96" s="224"/>
    </row>
    <row r="97" spans="1:7" ht="14.25" customHeight="1">
      <c r="A97" s="224" t="s">
        <v>274</v>
      </c>
      <c r="B97" s="180">
        <v>0.19873840397419759</v>
      </c>
      <c r="C97" s="180">
        <v>0.11207083279924319</v>
      </c>
      <c r="D97" s="180">
        <v>0.10338593338396089</v>
      </c>
      <c r="G97" s="224"/>
    </row>
    <row r="98" spans="1:7" ht="14.25" customHeight="1">
      <c r="A98" s="187" t="s">
        <v>283</v>
      </c>
      <c r="B98" s="180">
        <v>4.5684244251369292E-2</v>
      </c>
      <c r="C98" s="180">
        <v>0.45583394978699826</v>
      </c>
      <c r="D98" s="180">
        <v>0.59035950587505104</v>
      </c>
      <c r="G98" s="187"/>
    </row>
    <row r="99" spans="1:7" s="206" customFormat="1" ht="14.25" customHeight="1"/>
    <row r="100" spans="1:7" ht="14.25" customHeight="1">
      <c r="A100" s="211" t="s">
        <v>284</v>
      </c>
    </row>
    <row r="101" spans="1:7" ht="14.25" customHeight="1">
      <c r="A101" s="41"/>
      <c r="B101" s="197" t="s">
        <v>38</v>
      </c>
    </row>
    <row r="102" spans="1:7" ht="14.25" customHeight="1">
      <c r="A102" s="225" t="s">
        <v>334</v>
      </c>
      <c r="B102" s="180">
        <v>3.5206865844671004E-2</v>
      </c>
      <c r="E102" s="41" t="s">
        <v>0</v>
      </c>
      <c r="F102" s="225" t="s">
        <v>333</v>
      </c>
    </row>
    <row r="103" spans="1:7" ht="14.25" customHeight="1">
      <c r="A103" s="225" t="s">
        <v>333</v>
      </c>
      <c r="B103" s="180">
        <v>3.6885631613289525E-2</v>
      </c>
      <c r="E103" s="41" t="s">
        <v>20</v>
      </c>
      <c r="F103" s="226" t="s">
        <v>340</v>
      </c>
    </row>
    <row r="104" spans="1:7" ht="14.25" customHeight="1">
      <c r="A104" s="226" t="s">
        <v>335</v>
      </c>
      <c r="B104" s="180">
        <v>4.9122874812290399E-2</v>
      </c>
      <c r="E104" s="41" t="s">
        <v>31</v>
      </c>
      <c r="F104" s="225" t="s">
        <v>348</v>
      </c>
    </row>
    <row r="105" spans="1:7" ht="14.25" customHeight="1">
      <c r="A105" s="225" t="s">
        <v>338</v>
      </c>
      <c r="B105" s="180">
        <v>5.5027817092196278E-2</v>
      </c>
      <c r="E105" s="41" t="s">
        <v>9</v>
      </c>
      <c r="F105" s="225" t="s">
        <v>342</v>
      </c>
    </row>
    <row r="106" spans="1:7" ht="14.25" customHeight="1">
      <c r="A106" s="225" t="s">
        <v>294</v>
      </c>
      <c r="B106" s="180">
        <v>5.5180504982281858E-2</v>
      </c>
      <c r="E106" s="41" t="s">
        <v>18</v>
      </c>
      <c r="F106" s="187" t="s">
        <v>345</v>
      </c>
    </row>
    <row r="107" spans="1:7" ht="14.25" customHeight="1">
      <c r="A107" s="226" t="s">
        <v>340</v>
      </c>
      <c r="B107" s="180">
        <v>5.5724368973262821E-2</v>
      </c>
      <c r="E107" s="181" t="s">
        <v>39</v>
      </c>
      <c r="F107" s="181" t="s">
        <v>39</v>
      </c>
    </row>
    <row r="108" spans="1:7" ht="14.25" customHeight="1">
      <c r="A108" s="225" t="s">
        <v>310</v>
      </c>
      <c r="B108" s="180">
        <v>5.7370544119280296E-2</v>
      </c>
      <c r="E108" s="41" t="s">
        <v>10</v>
      </c>
      <c r="F108" s="225" t="s">
        <v>336</v>
      </c>
    </row>
    <row r="109" spans="1:7" ht="14.25" customHeight="1">
      <c r="A109" s="225" t="s">
        <v>339</v>
      </c>
      <c r="B109" s="180">
        <v>5.9133941253909292E-2</v>
      </c>
      <c r="E109" s="41" t="s">
        <v>6</v>
      </c>
      <c r="F109" s="225" t="s">
        <v>271</v>
      </c>
    </row>
    <row r="110" spans="1:7" ht="14.25" customHeight="1">
      <c r="A110" s="225" t="s">
        <v>271</v>
      </c>
      <c r="B110" s="180">
        <v>6.4929930473373643E-2</v>
      </c>
      <c r="E110" s="41" t="s">
        <v>26</v>
      </c>
      <c r="F110" s="226" t="s">
        <v>335</v>
      </c>
    </row>
    <row r="111" spans="1:7" ht="14.25" customHeight="1">
      <c r="A111" s="225" t="s">
        <v>336</v>
      </c>
      <c r="B111" s="180">
        <v>6.7735873585960046E-2</v>
      </c>
      <c r="E111" s="41" t="s">
        <v>14</v>
      </c>
      <c r="F111" s="225" t="s">
        <v>347</v>
      </c>
    </row>
    <row r="112" spans="1:7" ht="14.25" customHeight="1">
      <c r="A112" s="225" t="s">
        <v>341</v>
      </c>
      <c r="B112" s="180">
        <v>6.8922500813696774E-2</v>
      </c>
      <c r="E112" s="41" t="s">
        <v>2</v>
      </c>
      <c r="F112" s="225" t="s">
        <v>294</v>
      </c>
    </row>
    <row r="113" spans="1:6" ht="14.25" customHeight="1">
      <c r="A113" s="225" t="s">
        <v>343</v>
      </c>
      <c r="B113" s="180">
        <v>7.1976338957564487E-2</v>
      </c>
      <c r="E113" s="41" t="s">
        <v>21</v>
      </c>
      <c r="F113" s="225" t="s">
        <v>339</v>
      </c>
    </row>
    <row r="114" spans="1:6" ht="14.25" customHeight="1">
      <c r="A114" s="187" t="s">
        <v>345</v>
      </c>
      <c r="B114" s="180">
        <v>7.4510643718927377E-2</v>
      </c>
      <c r="E114" s="41" t="s">
        <v>22</v>
      </c>
      <c r="F114" s="225" t="s">
        <v>346</v>
      </c>
    </row>
    <row r="115" spans="1:6" ht="14.25" customHeight="1">
      <c r="A115" s="225" t="s">
        <v>337</v>
      </c>
      <c r="B115" s="180">
        <v>7.5321300948559045E-2</v>
      </c>
      <c r="E115" s="41" t="s">
        <v>13</v>
      </c>
      <c r="F115" s="225" t="s">
        <v>303</v>
      </c>
    </row>
    <row r="116" spans="1:6" ht="14.25" customHeight="1">
      <c r="A116" s="225" t="s">
        <v>342</v>
      </c>
      <c r="B116" s="180">
        <v>8.1314519577302749E-2</v>
      </c>
      <c r="E116" s="41" t="s">
        <v>7</v>
      </c>
      <c r="F116" s="187" t="s">
        <v>274</v>
      </c>
    </row>
    <row r="117" spans="1:6" ht="14.25" customHeight="1">
      <c r="A117" s="187" t="s">
        <v>274</v>
      </c>
      <c r="B117" s="180">
        <v>8.6103874017752394E-2</v>
      </c>
      <c r="E117" s="41" t="s">
        <v>11</v>
      </c>
      <c r="F117" s="225" t="s">
        <v>273</v>
      </c>
    </row>
    <row r="118" spans="1:6" ht="14.25" customHeight="1">
      <c r="A118" s="181" t="s">
        <v>39</v>
      </c>
      <c r="B118" s="180">
        <v>9.1607437199732439E-2</v>
      </c>
      <c r="E118" s="41" t="s">
        <v>5</v>
      </c>
      <c r="F118" s="226" t="s">
        <v>270</v>
      </c>
    </row>
    <row r="119" spans="1:6" ht="14.25" customHeight="1">
      <c r="A119" s="225" t="s">
        <v>347</v>
      </c>
      <c r="B119" s="180">
        <v>9.5821206007852933E-2</v>
      </c>
      <c r="E119" s="41" t="s">
        <v>4</v>
      </c>
      <c r="F119" s="225" t="s">
        <v>341</v>
      </c>
    </row>
    <row r="120" spans="1:6" ht="14.25" customHeight="1">
      <c r="A120" s="225" t="s">
        <v>344</v>
      </c>
      <c r="B120" s="182">
        <v>9.7294644608267075E-2</v>
      </c>
      <c r="E120" s="41" t="s">
        <v>3</v>
      </c>
      <c r="F120" s="225" t="s">
        <v>343</v>
      </c>
    </row>
    <row r="121" spans="1:6" ht="14.25" customHeight="1">
      <c r="A121" s="226" t="s">
        <v>270</v>
      </c>
      <c r="B121" s="180">
        <v>9.9132804563398361E-2</v>
      </c>
      <c r="E121" s="41" t="s">
        <v>19</v>
      </c>
      <c r="F121" s="225" t="s">
        <v>337</v>
      </c>
    </row>
    <row r="122" spans="1:6" ht="14.25" customHeight="1">
      <c r="A122" s="225" t="s">
        <v>346</v>
      </c>
      <c r="B122" s="180">
        <v>9.983408363455519E-2</v>
      </c>
      <c r="E122" s="41" t="s">
        <v>1</v>
      </c>
      <c r="F122" s="225" t="s">
        <v>338</v>
      </c>
    </row>
    <row r="123" spans="1:6" ht="14.25" customHeight="1">
      <c r="A123" s="225" t="s">
        <v>275</v>
      </c>
      <c r="B123" s="180">
        <v>0.12976684237518663</v>
      </c>
      <c r="E123" s="41" t="s">
        <v>16</v>
      </c>
      <c r="F123" s="225" t="s">
        <v>275</v>
      </c>
    </row>
    <row r="124" spans="1:6" ht="14.25" customHeight="1">
      <c r="A124" s="225" t="s">
        <v>303</v>
      </c>
      <c r="B124" s="180">
        <v>0.13930203663541538</v>
      </c>
      <c r="E124" s="41" t="s">
        <v>17</v>
      </c>
      <c r="F124" s="225" t="s">
        <v>334</v>
      </c>
    </row>
    <row r="125" spans="1:6" ht="14.25" customHeight="1">
      <c r="A125" s="225" t="s">
        <v>273</v>
      </c>
      <c r="B125" s="180">
        <v>0.19122616607640303</v>
      </c>
      <c r="E125" s="41" t="s">
        <v>15</v>
      </c>
      <c r="F125" s="225" t="s">
        <v>310</v>
      </c>
    </row>
    <row r="126" spans="1:6" ht="14.25" customHeight="1">
      <c r="A126" s="225" t="s">
        <v>348</v>
      </c>
      <c r="B126" s="180">
        <v>0.19556303272329056</v>
      </c>
      <c r="E126" s="41" t="s">
        <v>8</v>
      </c>
      <c r="F126" s="225" t="s">
        <v>344</v>
      </c>
    </row>
    <row r="127" spans="1:6" ht="14.25" customHeight="1">
      <c r="A127" s="181"/>
      <c r="B127" s="182"/>
    </row>
    <row r="128" spans="1:6" s="206" customFormat="1" ht="14.25" customHeight="1"/>
    <row r="129" spans="1:2" ht="14.25" customHeight="1">
      <c r="A129" s="211" t="s">
        <v>285</v>
      </c>
    </row>
    <row r="130" spans="1:2" ht="14.25" customHeight="1">
      <c r="A130" s="225" t="s">
        <v>294</v>
      </c>
      <c r="B130" s="180">
        <v>1.2346020949006798E-2</v>
      </c>
    </row>
    <row r="131" spans="1:2" ht="14.25" customHeight="1">
      <c r="A131" s="225" t="s">
        <v>271</v>
      </c>
      <c r="B131" s="180">
        <v>1.4369185818938191E-2</v>
      </c>
    </row>
    <row r="132" spans="1:2" ht="14.25" customHeight="1">
      <c r="A132" s="225" t="s">
        <v>310</v>
      </c>
      <c r="B132" s="180">
        <v>1.4665501069568288E-2</v>
      </c>
    </row>
    <row r="133" spans="1:2" ht="14.25" customHeight="1">
      <c r="A133" s="225" t="s">
        <v>338</v>
      </c>
      <c r="B133" s="180">
        <v>1.6221767092249029E-2</v>
      </c>
    </row>
    <row r="134" spans="1:2" ht="14.25" customHeight="1">
      <c r="A134" s="225" t="s">
        <v>336</v>
      </c>
      <c r="B134" s="180">
        <v>1.7139052754595225E-2</v>
      </c>
    </row>
    <row r="135" spans="1:2" ht="14.25" customHeight="1">
      <c r="A135" s="225" t="s">
        <v>342</v>
      </c>
      <c r="B135" s="180">
        <v>2.2213176586459726E-2</v>
      </c>
    </row>
    <row r="136" spans="1:2" ht="14.25" customHeight="1">
      <c r="A136" s="225" t="s">
        <v>347</v>
      </c>
      <c r="B136" s="180">
        <v>2.239600426155601E-2</v>
      </c>
    </row>
    <row r="137" spans="1:2" ht="14.25" customHeight="1">
      <c r="A137" s="226" t="s">
        <v>335</v>
      </c>
      <c r="B137" s="180">
        <v>2.3401201684952102E-2</v>
      </c>
    </row>
    <row r="138" spans="1:2" ht="14.25" customHeight="1">
      <c r="A138" s="225" t="s">
        <v>341</v>
      </c>
      <c r="B138" s="180">
        <v>2.3473533412365383E-2</v>
      </c>
    </row>
    <row r="139" spans="1:2" ht="14.25" customHeight="1">
      <c r="A139" s="187" t="s">
        <v>274</v>
      </c>
      <c r="B139" s="180">
        <v>2.6190837670004397E-2</v>
      </c>
    </row>
    <row r="140" spans="1:2" ht="14.25" customHeight="1">
      <c r="A140" s="225" t="s">
        <v>344</v>
      </c>
      <c r="B140" s="180">
        <v>2.6833987395170136E-2</v>
      </c>
    </row>
    <row r="141" spans="1:2" ht="14.25" customHeight="1">
      <c r="A141" s="225" t="s">
        <v>334</v>
      </c>
      <c r="B141" s="180">
        <v>2.769961392216207E-2</v>
      </c>
    </row>
    <row r="142" spans="1:2" ht="14.25" customHeight="1">
      <c r="A142" s="225" t="s">
        <v>337</v>
      </c>
      <c r="B142" s="180">
        <v>2.7786192935445254E-2</v>
      </c>
    </row>
    <row r="143" spans="1:2" ht="14.25" customHeight="1">
      <c r="A143" s="226" t="s">
        <v>340</v>
      </c>
      <c r="B143" s="180">
        <v>2.7835640328708156E-2</v>
      </c>
    </row>
    <row r="144" spans="1:2" ht="14.25" customHeight="1">
      <c r="A144" s="225" t="s">
        <v>333</v>
      </c>
      <c r="B144" s="180">
        <v>2.8074082499421636E-2</v>
      </c>
    </row>
    <row r="145" spans="1:5" ht="14.25" customHeight="1">
      <c r="A145" s="225" t="s">
        <v>343</v>
      </c>
      <c r="B145" s="180">
        <v>2.863996053206707E-2</v>
      </c>
    </row>
    <row r="146" spans="1:5" ht="14.25" customHeight="1">
      <c r="A146" s="181" t="s">
        <v>39</v>
      </c>
      <c r="B146" s="180">
        <v>3.0798066979612123E-2</v>
      </c>
    </row>
    <row r="147" spans="1:5" ht="14.25" customHeight="1">
      <c r="A147" s="225" t="s">
        <v>339</v>
      </c>
      <c r="B147" s="180">
        <v>3.4822963811324416E-2</v>
      </c>
    </row>
    <row r="148" spans="1:5" ht="14.25" customHeight="1">
      <c r="A148" s="187" t="s">
        <v>345</v>
      </c>
      <c r="B148" s="180">
        <v>4.2080396839888942E-2</v>
      </c>
    </row>
    <row r="149" spans="1:5" ht="14.25" customHeight="1">
      <c r="A149" s="226" t="s">
        <v>270</v>
      </c>
      <c r="B149" s="180">
        <v>4.2558317143043742E-2</v>
      </c>
    </row>
    <row r="150" spans="1:5" ht="14.25" customHeight="1">
      <c r="A150" s="225" t="s">
        <v>346</v>
      </c>
      <c r="B150" s="180">
        <v>5.4474951645149275E-2</v>
      </c>
    </row>
    <row r="151" spans="1:5" ht="14.25" customHeight="1">
      <c r="A151" s="225" t="s">
        <v>303</v>
      </c>
      <c r="B151" s="180">
        <v>0.10297708367612828</v>
      </c>
    </row>
    <row r="152" spans="1:5" ht="14.25" customHeight="1">
      <c r="A152" s="225" t="s">
        <v>275</v>
      </c>
      <c r="B152" s="180">
        <v>0.10394847900668229</v>
      </c>
    </row>
    <row r="153" spans="1:5" ht="14.25" customHeight="1">
      <c r="A153" s="225" t="s">
        <v>273</v>
      </c>
      <c r="B153" s="180">
        <v>0.12471058040482692</v>
      </c>
    </row>
    <row r="154" spans="1:5" ht="14.25" customHeight="1">
      <c r="A154" s="225" t="s">
        <v>348</v>
      </c>
      <c r="B154" s="180">
        <v>0.13588081995010617</v>
      </c>
    </row>
    <row r="155" spans="1:5" ht="14.25" customHeight="1">
      <c r="A155" s="41"/>
      <c r="B155" s="180"/>
    </row>
    <row r="156" spans="1:5" s="206" customFormat="1" ht="14.25" customHeight="1"/>
    <row r="157" spans="1:5" ht="14.25" customHeight="1">
      <c r="A157" s="210" t="s">
        <v>286</v>
      </c>
    </row>
    <row r="158" spans="1:5" ht="14.25" customHeight="1">
      <c r="A158" s="41"/>
      <c r="B158" s="41" t="s">
        <v>264</v>
      </c>
      <c r="C158" s="41" t="s">
        <v>265</v>
      </c>
      <c r="D158" s="41" t="s">
        <v>266</v>
      </c>
      <c r="E158" s="41" t="s">
        <v>287</v>
      </c>
    </row>
    <row r="159" spans="1:5" ht="14.25" customHeight="1">
      <c r="A159" s="187" t="s">
        <v>345</v>
      </c>
      <c r="B159" s="180">
        <v>2.7793281494537313E-2</v>
      </c>
      <c r="C159" s="180">
        <v>0.79875993530018863</v>
      </c>
      <c r="D159" s="180">
        <v>5.7478651316715666E-2</v>
      </c>
      <c r="E159" s="180">
        <v>0.1159681318885584</v>
      </c>
    </row>
    <row r="160" spans="1:5" ht="14.25" customHeight="1">
      <c r="A160" s="225" t="s">
        <v>341</v>
      </c>
      <c r="B160" s="180">
        <v>6.309442470364289E-2</v>
      </c>
      <c r="C160" s="180">
        <v>8.0608761296480799E-2</v>
      </c>
      <c r="D160" s="180">
        <v>0.4308773847283297</v>
      </c>
      <c r="E160" s="180">
        <v>0.42541942927154652</v>
      </c>
    </row>
    <row r="161" spans="1:5" ht="14.25" customHeight="1">
      <c r="A161" s="225" t="s">
        <v>337</v>
      </c>
      <c r="B161" s="180">
        <v>9.7021616020351684E-2</v>
      </c>
      <c r="C161" s="180">
        <v>0.31911747145445263</v>
      </c>
      <c r="D161" s="180">
        <v>0.16803050885241072</v>
      </c>
      <c r="E161" s="180">
        <v>0.41583040367278501</v>
      </c>
    </row>
    <row r="162" spans="1:5" ht="14.25" customHeight="1">
      <c r="A162" s="225" t="s">
        <v>275</v>
      </c>
      <c r="B162" s="180">
        <v>0.11783029176910362</v>
      </c>
      <c r="C162" s="180">
        <v>0.36789330953219912</v>
      </c>
      <c r="D162" s="180">
        <v>0.42935359570719001</v>
      </c>
      <c r="E162" s="180">
        <v>8.4922802991507215E-2</v>
      </c>
    </row>
    <row r="163" spans="1:5" ht="14.25" customHeight="1">
      <c r="A163" s="225" t="s">
        <v>334</v>
      </c>
      <c r="B163" s="180">
        <v>0.12500741130731849</v>
      </c>
      <c r="C163" s="180">
        <v>0.24390270710501005</v>
      </c>
      <c r="D163" s="180">
        <v>0.177967514681352</v>
      </c>
      <c r="E163" s="180">
        <v>0.45312236690631924</v>
      </c>
    </row>
    <row r="164" spans="1:5" ht="14.25" customHeight="1">
      <c r="A164" s="225" t="s">
        <v>346</v>
      </c>
      <c r="B164" s="180">
        <v>0.13710714789199058</v>
      </c>
      <c r="C164" s="180">
        <v>0.56731041042082064</v>
      </c>
      <c r="D164" s="180">
        <v>0.19276224263238662</v>
      </c>
      <c r="E164" s="180">
        <v>0.10282019905480211</v>
      </c>
    </row>
    <row r="165" spans="1:5" ht="14.25" customHeight="1">
      <c r="A165" s="225" t="s">
        <v>271</v>
      </c>
      <c r="B165" s="180">
        <v>0.16145664034776702</v>
      </c>
      <c r="C165" s="180">
        <v>0.18309325250412939</v>
      </c>
      <c r="D165" s="180">
        <v>8.5968495194346489E-2</v>
      </c>
      <c r="E165" s="180">
        <v>0.56948161195375713</v>
      </c>
    </row>
    <row r="166" spans="1:5" ht="14.25" customHeight="1">
      <c r="A166" s="226" t="s">
        <v>335</v>
      </c>
      <c r="B166" s="180">
        <v>0.1650629782766545</v>
      </c>
      <c r="C166" s="180">
        <v>0.27272180012415864</v>
      </c>
      <c r="D166" s="180">
        <v>0.33136593454119229</v>
      </c>
      <c r="E166" s="180">
        <v>0.23084928705799451</v>
      </c>
    </row>
    <row r="167" spans="1:5" ht="14.25" customHeight="1">
      <c r="A167" s="225" t="s">
        <v>343</v>
      </c>
      <c r="B167" s="180">
        <v>0.19029782422716182</v>
      </c>
      <c r="C167" s="180">
        <v>0.48403886293605314</v>
      </c>
      <c r="D167" s="180">
        <v>5.4889953635421512E-2</v>
      </c>
      <c r="E167" s="180">
        <v>0.27077335920136358</v>
      </c>
    </row>
    <row r="168" spans="1:5" ht="14.25" customHeight="1">
      <c r="A168" s="225" t="s">
        <v>310</v>
      </c>
      <c r="B168" s="180">
        <v>0.19356601658176065</v>
      </c>
      <c r="C168" s="180">
        <v>0.23421351845562965</v>
      </c>
      <c r="D168" s="180">
        <v>0.2983641257151925</v>
      </c>
      <c r="E168" s="180">
        <v>0.2738563392474172</v>
      </c>
    </row>
    <row r="169" spans="1:5" ht="14.25" customHeight="1">
      <c r="A169" s="225" t="s">
        <v>294</v>
      </c>
      <c r="B169" s="180">
        <v>0.20061226263893112</v>
      </c>
      <c r="C169" s="180">
        <v>0.29137245513950438</v>
      </c>
      <c r="D169" s="180">
        <v>0.1245807647134322</v>
      </c>
      <c r="E169" s="180">
        <v>0.38343451750813229</v>
      </c>
    </row>
    <row r="170" spans="1:5" ht="14.25" customHeight="1">
      <c r="A170" s="225" t="s">
        <v>336</v>
      </c>
      <c r="B170" s="180">
        <v>0.20530625397131003</v>
      </c>
      <c r="C170" s="180">
        <v>0.35922321363268739</v>
      </c>
      <c r="D170" s="180">
        <v>6.8481182616993513E-2</v>
      </c>
      <c r="E170" s="180">
        <v>0.36698934977900916</v>
      </c>
    </row>
    <row r="171" spans="1:5" ht="14.25" customHeight="1">
      <c r="A171" s="225" t="s">
        <v>344</v>
      </c>
      <c r="B171" s="180">
        <v>0.20814195393013157</v>
      </c>
      <c r="C171" s="180">
        <v>0.46232548576549021</v>
      </c>
      <c r="D171" s="180">
        <v>0.19584578081983142</v>
      </c>
      <c r="E171" s="180">
        <v>0.13368677948454682</v>
      </c>
    </row>
    <row r="172" spans="1:5" ht="14.25" customHeight="1">
      <c r="A172" s="226" t="s">
        <v>340</v>
      </c>
      <c r="B172" s="180">
        <v>0.22933319975031283</v>
      </c>
      <c r="C172" s="180">
        <v>0.22725218111568765</v>
      </c>
      <c r="D172" s="180">
        <v>0.14812931512548994</v>
      </c>
      <c r="E172" s="180">
        <v>0.39528530400850959</v>
      </c>
    </row>
    <row r="173" spans="1:5" ht="14.25" customHeight="1">
      <c r="A173" s="225" t="s">
        <v>333</v>
      </c>
      <c r="B173" s="180">
        <v>0.23901130432359952</v>
      </c>
      <c r="C173" s="180">
        <v>0.22203988780359191</v>
      </c>
      <c r="D173" s="180">
        <v>0.21625240155094294</v>
      </c>
      <c r="E173" s="180">
        <v>0.32269640632186558</v>
      </c>
    </row>
    <row r="174" spans="1:5" ht="14.25" customHeight="1">
      <c r="A174" s="225" t="s">
        <v>303</v>
      </c>
      <c r="B174" s="180">
        <v>0.27615450000502345</v>
      </c>
      <c r="C174" s="180">
        <v>0.18420052018776037</v>
      </c>
      <c r="D174" s="180">
        <v>0.3709938100056927</v>
      </c>
      <c r="E174" s="180">
        <v>0.1686511698015235</v>
      </c>
    </row>
    <row r="175" spans="1:5" ht="14.25" customHeight="1">
      <c r="A175" s="187" t="s">
        <v>274</v>
      </c>
      <c r="B175" s="180">
        <v>0.28468783889919008</v>
      </c>
      <c r="C175" s="180">
        <v>0.18960853187725302</v>
      </c>
      <c r="D175" s="180">
        <v>0.11575299196026168</v>
      </c>
      <c r="E175" s="180">
        <v>0.40995063726329528</v>
      </c>
    </row>
    <row r="176" spans="1:5" ht="14.25" customHeight="1">
      <c r="A176" s="181" t="s">
        <v>39</v>
      </c>
      <c r="B176" s="180">
        <v>0.29549680351447793</v>
      </c>
      <c r="C176" s="180">
        <v>0.27178759107903799</v>
      </c>
      <c r="D176" s="180">
        <v>0.14380600066770957</v>
      </c>
      <c r="E176" s="180">
        <v>0.28890960473877469</v>
      </c>
    </row>
    <row r="177" spans="1:5" ht="14.25" customHeight="1">
      <c r="A177" s="225" t="s">
        <v>347</v>
      </c>
      <c r="B177" s="180">
        <v>0.29703881127148163</v>
      </c>
      <c r="C177" s="180">
        <v>6.3341557811536706E-2</v>
      </c>
      <c r="D177" s="180">
        <v>1.956726847300741E-2</v>
      </c>
      <c r="E177" s="180">
        <v>0.62005236244397433</v>
      </c>
    </row>
    <row r="178" spans="1:5" ht="14.25" customHeight="1">
      <c r="A178" s="225" t="s">
        <v>339</v>
      </c>
      <c r="B178" s="180">
        <v>0.3219187933295406</v>
      </c>
      <c r="C178" s="180">
        <v>0.34477697039739741</v>
      </c>
      <c r="D178" s="180">
        <v>0.17092636900650265</v>
      </c>
      <c r="E178" s="180">
        <v>0.16237786726655926</v>
      </c>
    </row>
    <row r="179" spans="1:5" ht="14.25" customHeight="1">
      <c r="A179" s="225" t="s">
        <v>342</v>
      </c>
      <c r="B179" s="180">
        <v>0.33088070656724833</v>
      </c>
      <c r="C179" s="180">
        <v>0.19355051339652224</v>
      </c>
      <c r="D179" s="180">
        <v>0.20997635174304738</v>
      </c>
      <c r="E179" s="180">
        <v>0.26559242829318214</v>
      </c>
    </row>
    <row r="180" spans="1:5" ht="14.25" customHeight="1">
      <c r="A180" s="226" t="s">
        <v>270</v>
      </c>
      <c r="B180" s="180">
        <v>0.33582093304102201</v>
      </c>
      <c r="C180" s="180">
        <v>0.14329382562918461</v>
      </c>
      <c r="D180" s="180">
        <v>0.39711769282217441</v>
      </c>
      <c r="E180" s="180">
        <v>0.12376754850761898</v>
      </c>
    </row>
    <row r="181" spans="1:5" ht="14.25" customHeight="1">
      <c r="A181" s="225" t="s">
        <v>273</v>
      </c>
      <c r="B181" s="180">
        <v>0.34305616319835203</v>
      </c>
      <c r="C181" s="180">
        <v>0.33809933671761999</v>
      </c>
      <c r="D181" s="180">
        <v>7.9774875357513514E-2</v>
      </c>
      <c r="E181" s="180">
        <v>0.23906962472651447</v>
      </c>
    </row>
    <row r="182" spans="1:5" ht="14.25" customHeight="1">
      <c r="A182" s="225" t="s">
        <v>348</v>
      </c>
      <c r="B182" s="180">
        <v>0.43972069328295632</v>
      </c>
      <c r="C182" s="180">
        <v>0.33497601967374596</v>
      </c>
      <c r="D182" s="180">
        <v>9.1663235499997081E-2</v>
      </c>
      <c r="E182" s="180">
        <v>0.13364005154330072</v>
      </c>
    </row>
    <row r="183" spans="1:5" ht="14.25" customHeight="1">
      <c r="A183" s="225" t="s">
        <v>338</v>
      </c>
      <c r="B183" s="180">
        <v>0.58910412177598992</v>
      </c>
      <c r="C183" s="180">
        <v>0.16459699865895763</v>
      </c>
      <c r="D183" s="180">
        <v>0.11297568081769038</v>
      </c>
      <c r="E183" s="180">
        <v>0.13332319874736204</v>
      </c>
    </row>
    <row r="184" spans="1:5" ht="14.25" customHeight="1">
      <c r="A184" s="187"/>
      <c r="B184" s="180"/>
      <c r="C184" s="180"/>
      <c r="D184" s="180"/>
      <c r="E184" s="180"/>
    </row>
    <row r="185" spans="1:5" s="206" customFormat="1" ht="14.25" customHeight="1"/>
    <row r="186" spans="1:5" ht="14.25" customHeight="1">
      <c r="A186" s="210" t="s">
        <v>288</v>
      </c>
    </row>
    <row r="187" spans="1:5" ht="14.25" customHeight="1">
      <c r="A187" s="181"/>
      <c r="B187" s="41" t="s">
        <v>264</v>
      </c>
      <c r="C187" s="41" t="s">
        <v>265</v>
      </c>
      <c r="D187" s="41" t="s">
        <v>266</v>
      </c>
      <c r="E187" s="41" t="s">
        <v>287</v>
      </c>
    </row>
    <row r="188" spans="1:5" ht="14.25" customHeight="1">
      <c r="A188" s="225" t="s">
        <v>275</v>
      </c>
      <c r="B188" s="180">
        <v>0.13588432413730306</v>
      </c>
      <c r="C188" s="180">
        <v>0.43270533539141381</v>
      </c>
      <c r="D188" s="180">
        <v>0.15646517839119647</v>
      </c>
      <c r="E188" s="180">
        <v>0.27494516208008662</v>
      </c>
    </row>
    <row r="189" spans="1:5" ht="14.25" customHeight="1">
      <c r="A189" s="187" t="s">
        <v>345</v>
      </c>
      <c r="B189" s="180">
        <v>0.15592075956770451</v>
      </c>
      <c r="C189" s="180">
        <v>0.24831182480474212</v>
      </c>
      <c r="D189" s="180">
        <v>0.12046979977776588</v>
      </c>
      <c r="E189" s="180">
        <v>0.47529761584978741</v>
      </c>
    </row>
    <row r="190" spans="1:5" ht="14.25" customHeight="1">
      <c r="A190" s="225" t="s">
        <v>303</v>
      </c>
      <c r="B190" s="180">
        <v>0.1724096635087434</v>
      </c>
      <c r="C190" s="180">
        <v>0.16897880235488122</v>
      </c>
      <c r="D190" s="180">
        <v>8.3020957559286443E-2</v>
      </c>
      <c r="E190" s="180">
        <v>0.57559057657708901</v>
      </c>
    </row>
    <row r="191" spans="1:5" ht="14.25" customHeight="1">
      <c r="A191" s="225" t="s">
        <v>337</v>
      </c>
      <c r="B191" s="180">
        <v>0.17269408880542397</v>
      </c>
      <c r="C191" s="180">
        <v>0.26157881341158867</v>
      </c>
      <c r="D191" s="180">
        <v>0.12220519872590103</v>
      </c>
      <c r="E191" s="180">
        <v>0.44352189905708633</v>
      </c>
    </row>
    <row r="192" spans="1:5" ht="14.25" customHeight="1">
      <c r="A192" s="225" t="s">
        <v>341</v>
      </c>
      <c r="B192" s="180">
        <v>0.19630110377441651</v>
      </c>
      <c r="C192" s="180">
        <v>0.21010659502381482</v>
      </c>
      <c r="D192" s="180">
        <v>0.11721646019179434</v>
      </c>
      <c r="E192" s="180">
        <v>0.47637584100997432</v>
      </c>
    </row>
    <row r="193" spans="1:5" ht="14.25" customHeight="1">
      <c r="A193" s="225" t="s">
        <v>346</v>
      </c>
      <c r="B193" s="180">
        <v>0.20445465446999767</v>
      </c>
      <c r="C193" s="180">
        <v>0.41883184366115567</v>
      </c>
      <c r="D193" s="180">
        <v>0.19639611502414003</v>
      </c>
      <c r="E193" s="180">
        <v>0.18031738684470655</v>
      </c>
    </row>
    <row r="194" spans="1:5" ht="14.25" customHeight="1">
      <c r="A194" s="226" t="s">
        <v>340</v>
      </c>
      <c r="B194" s="180">
        <v>0.21226241328196296</v>
      </c>
      <c r="C194" s="180">
        <v>0.31298180303092482</v>
      </c>
      <c r="D194" s="180">
        <v>0.15615238893447553</v>
      </c>
      <c r="E194" s="180">
        <v>0.31860339475263677</v>
      </c>
    </row>
    <row r="195" spans="1:5" ht="14.25" customHeight="1">
      <c r="A195" s="225" t="s">
        <v>334</v>
      </c>
      <c r="B195" s="180">
        <v>0.21305785770645125</v>
      </c>
      <c r="C195" s="180">
        <v>0.3011759678891972</v>
      </c>
      <c r="D195" s="180">
        <v>0.18040195160444408</v>
      </c>
      <c r="E195" s="180">
        <v>0.30536422279990738</v>
      </c>
    </row>
    <row r="196" spans="1:5" ht="14.25" customHeight="1">
      <c r="A196" s="226" t="s">
        <v>270</v>
      </c>
      <c r="B196" s="180">
        <v>0.22585930176240132</v>
      </c>
      <c r="C196" s="180">
        <v>0.19828663080616563</v>
      </c>
      <c r="D196" s="180">
        <v>0.15991221988220686</v>
      </c>
      <c r="E196" s="180">
        <v>0.41594184754922631</v>
      </c>
    </row>
    <row r="197" spans="1:5" ht="14.25" customHeight="1">
      <c r="A197" s="225" t="s">
        <v>343</v>
      </c>
      <c r="B197" s="180">
        <v>0.24068069483623356</v>
      </c>
      <c r="C197" s="180">
        <v>0.43421116678974486</v>
      </c>
      <c r="D197" s="180">
        <v>0.10120115432617047</v>
      </c>
      <c r="E197" s="180">
        <v>0.22390698404785112</v>
      </c>
    </row>
    <row r="198" spans="1:5" ht="14.25" customHeight="1">
      <c r="A198" s="225" t="s">
        <v>310</v>
      </c>
      <c r="B198" s="180">
        <v>0.26766557543834357</v>
      </c>
      <c r="C198" s="180">
        <v>0.32207974482475482</v>
      </c>
      <c r="D198" s="180">
        <v>0.18742248721694627</v>
      </c>
      <c r="E198" s="180">
        <v>0.22283219251995545</v>
      </c>
    </row>
    <row r="199" spans="1:5" ht="14.25" customHeight="1">
      <c r="A199" s="226" t="s">
        <v>335</v>
      </c>
      <c r="B199" s="180">
        <v>0.2741136980248054</v>
      </c>
      <c r="C199" s="180">
        <v>0.35687539357402531</v>
      </c>
      <c r="D199" s="180">
        <v>0.22516006431532409</v>
      </c>
      <c r="E199" s="180">
        <v>0.14385084408584506</v>
      </c>
    </row>
    <row r="200" spans="1:5" ht="14.25" customHeight="1">
      <c r="A200" s="225" t="s">
        <v>333</v>
      </c>
      <c r="B200" s="180">
        <v>0.28407203437806938</v>
      </c>
      <c r="C200" s="180">
        <v>0.25781269517166733</v>
      </c>
      <c r="D200" s="180">
        <v>0.15074671213669816</v>
      </c>
      <c r="E200" s="180">
        <v>0.30736855831356502</v>
      </c>
    </row>
    <row r="201" spans="1:5" ht="14.25" customHeight="1">
      <c r="A201" s="225" t="s">
        <v>339</v>
      </c>
      <c r="B201" s="180">
        <v>0.286549756255358</v>
      </c>
      <c r="C201" s="180">
        <v>0.33050821761384142</v>
      </c>
      <c r="D201" s="180">
        <v>0.16798348774971406</v>
      </c>
      <c r="E201" s="180">
        <v>0.21495853838108658</v>
      </c>
    </row>
    <row r="202" spans="1:5" ht="14.25" customHeight="1">
      <c r="A202" s="225" t="s">
        <v>344</v>
      </c>
      <c r="B202" s="180">
        <v>0.28897549071419398</v>
      </c>
      <c r="C202" s="180">
        <v>0.41432220883103776</v>
      </c>
      <c r="D202" s="180">
        <v>0.1718818002716655</v>
      </c>
      <c r="E202" s="180">
        <v>0.12482050018310263</v>
      </c>
    </row>
    <row r="203" spans="1:5" ht="14.25" customHeight="1">
      <c r="A203" s="225" t="s">
        <v>348</v>
      </c>
      <c r="B203" s="180">
        <v>0.29811894755082474</v>
      </c>
      <c r="C203" s="180">
        <v>0.34179201881047833</v>
      </c>
      <c r="D203" s="180">
        <v>6.7520130738072545E-2</v>
      </c>
      <c r="E203" s="180">
        <v>0.29256890290062437</v>
      </c>
    </row>
    <row r="204" spans="1:5" ht="14.25" customHeight="1">
      <c r="A204" s="181" t="s">
        <v>39</v>
      </c>
      <c r="B204" s="180">
        <v>0.29945207002163338</v>
      </c>
      <c r="C204" s="180">
        <v>0.29473177459637528</v>
      </c>
      <c r="D204" s="180">
        <v>0.11836303135311377</v>
      </c>
      <c r="E204" s="180">
        <v>0.2874531240288774</v>
      </c>
    </row>
    <row r="205" spans="1:5" ht="14.25" customHeight="1">
      <c r="A205" s="225" t="s">
        <v>294</v>
      </c>
      <c r="B205" s="180">
        <v>0.30474852125760615</v>
      </c>
      <c r="C205" s="180">
        <v>0.34933288335435236</v>
      </c>
      <c r="D205" s="180">
        <v>0.14095510283623242</v>
      </c>
      <c r="E205" s="180">
        <v>0.2049634925518091</v>
      </c>
    </row>
    <row r="206" spans="1:5" ht="14.25" customHeight="1">
      <c r="A206" s="187" t="s">
        <v>274</v>
      </c>
      <c r="B206" s="180">
        <v>0.31441787970087043</v>
      </c>
      <c r="C206" s="180">
        <v>0.23987770341631467</v>
      </c>
      <c r="D206" s="180">
        <v>0.13115223856386074</v>
      </c>
      <c r="E206" s="180">
        <v>0.31455217831895427</v>
      </c>
    </row>
    <row r="207" spans="1:5" ht="14.25" customHeight="1">
      <c r="A207" s="225" t="s">
        <v>271</v>
      </c>
      <c r="B207" s="180">
        <v>0.31994223757315648</v>
      </c>
      <c r="C207" s="180">
        <v>0.30199193387098228</v>
      </c>
      <c r="D207" s="180">
        <v>0.15075217560661935</v>
      </c>
      <c r="E207" s="180">
        <v>0.22731365294924177</v>
      </c>
    </row>
    <row r="208" spans="1:5" ht="14.25" customHeight="1">
      <c r="A208" s="225" t="s">
        <v>336</v>
      </c>
      <c r="B208" s="180">
        <v>0.32614328419706734</v>
      </c>
      <c r="C208" s="180">
        <v>0.30047094940366265</v>
      </c>
      <c r="D208" s="180">
        <v>0.14487527580235154</v>
      </c>
      <c r="E208" s="180">
        <v>0.22851049059691839</v>
      </c>
    </row>
    <row r="209" spans="1:21" ht="14.25" customHeight="1">
      <c r="A209" s="225" t="s">
        <v>273</v>
      </c>
      <c r="B209" s="180">
        <v>0.34163247464508983</v>
      </c>
      <c r="C209" s="180">
        <v>0.32562679362720554</v>
      </c>
      <c r="D209" s="180">
        <v>7.3397924928828087E-2</v>
      </c>
      <c r="E209" s="180">
        <v>0.25934280679887656</v>
      </c>
    </row>
    <row r="210" spans="1:21" ht="14.25" customHeight="1">
      <c r="A210" s="225" t="s">
        <v>338</v>
      </c>
      <c r="B210" s="180">
        <v>0.37904599727157345</v>
      </c>
      <c r="C210" s="180">
        <v>0.26626552451362173</v>
      </c>
      <c r="D210" s="180">
        <v>0.13941600072013491</v>
      </c>
      <c r="E210" s="180">
        <v>0.21527247749466996</v>
      </c>
    </row>
    <row r="211" spans="1:21" ht="14.25" customHeight="1">
      <c r="A211" s="225" t="s">
        <v>342</v>
      </c>
      <c r="B211" s="180">
        <v>0.38452358211771798</v>
      </c>
      <c r="C211" s="180">
        <v>0.29346824988647319</v>
      </c>
      <c r="D211" s="180">
        <v>0.16850025308217179</v>
      </c>
      <c r="E211" s="180">
        <v>0.15350791491363711</v>
      </c>
    </row>
    <row r="212" spans="1:21" ht="14.25" customHeight="1">
      <c r="A212" s="225" t="s">
        <v>347</v>
      </c>
      <c r="B212" s="180">
        <v>0.44556145408202774</v>
      </c>
      <c r="C212" s="180">
        <v>0.17294103221398283</v>
      </c>
      <c r="D212" s="180">
        <v>5.1771214865828349E-2</v>
      </c>
      <c r="E212" s="180">
        <v>0.3297262988381609</v>
      </c>
    </row>
    <row r="213" spans="1:21" ht="14.25" customHeight="1">
      <c r="A213" s="41"/>
      <c r="B213" s="180"/>
      <c r="C213" s="180"/>
      <c r="D213" s="180"/>
      <c r="E213" s="180"/>
    </row>
    <row r="214" spans="1:21" s="206" customFormat="1" ht="14.25" customHeight="1"/>
    <row r="215" spans="1:21" ht="14.25" customHeight="1">
      <c r="A215" s="209" t="s">
        <v>201</v>
      </c>
      <c r="B215" s="191"/>
      <c r="C215" s="191"/>
      <c r="D215" s="191"/>
    </row>
    <row r="216" spans="1:21" ht="14.25" customHeight="1">
      <c r="A216" s="174"/>
      <c r="B216" s="183">
        <v>2010</v>
      </c>
      <c r="C216" s="183">
        <v>2011</v>
      </c>
      <c r="D216" s="183">
        <v>2012</v>
      </c>
      <c r="E216" s="183">
        <v>2013</v>
      </c>
      <c r="F216" s="183">
        <v>2014</v>
      </c>
      <c r="G216" s="183">
        <v>2015</v>
      </c>
      <c r="H216" s="183">
        <v>2016</v>
      </c>
      <c r="I216" s="183">
        <v>2017</v>
      </c>
      <c r="J216" s="183">
        <v>2018</v>
      </c>
      <c r="K216" s="183">
        <v>2019</v>
      </c>
      <c r="L216" s="183">
        <v>2020</v>
      </c>
      <c r="M216" s="183"/>
      <c r="N216" s="183"/>
      <c r="O216" s="183"/>
      <c r="P216" s="183"/>
      <c r="Q216" s="183"/>
      <c r="R216" s="183"/>
      <c r="S216" s="183"/>
      <c r="T216" s="183"/>
      <c r="U216" s="183"/>
    </row>
    <row r="217" spans="1:21" ht="14.25" customHeight="1">
      <c r="A217" s="173" t="s">
        <v>261</v>
      </c>
      <c r="B217" s="184">
        <v>186.55097847700026</v>
      </c>
      <c r="C217" s="184">
        <v>194.970934763</v>
      </c>
      <c r="D217" s="184">
        <v>217.71048474800008</v>
      </c>
      <c r="E217" s="184">
        <v>198.83636697899971</v>
      </c>
      <c r="F217" s="184">
        <v>232.42429568199995</v>
      </c>
      <c r="G217" s="184">
        <v>247.16846398700002</v>
      </c>
      <c r="H217" s="184">
        <v>236.89150393000006</v>
      </c>
      <c r="I217" s="184">
        <v>283.50582328600029</v>
      </c>
      <c r="J217" s="184">
        <v>324.86660917399985</v>
      </c>
      <c r="K217" s="184">
        <v>335.46578520600019</v>
      </c>
      <c r="L217" s="184">
        <v>364.38320389500018</v>
      </c>
      <c r="M217" s="184"/>
      <c r="N217" s="184"/>
      <c r="O217" s="184"/>
      <c r="P217" s="184"/>
      <c r="Q217" s="184"/>
      <c r="R217" s="184"/>
      <c r="S217" s="184"/>
      <c r="T217" s="184"/>
      <c r="U217" s="184"/>
    </row>
    <row r="218" spans="1:21" ht="14.25" customHeight="1">
      <c r="A218" s="174" t="s">
        <v>262</v>
      </c>
      <c r="B218" s="175">
        <v>7.3654137491871663E-2</v>
      </c>
      <c r="C218" s="175">
        <v>6.7729025019705139E-2</v>
      </c>
      <c r="D218" s="175">
        <v>7.0855505584524872E-2</v>
      </c>
      <c r="E218" s="175">
        <v>6.2631466423011414E-2</v>
      </c>
      <c r="F218" s="175">
        <v>6.4049446207120428E-2</v>
      </c>
      <c r="G218" s="175">
        <v>6.3649913767311814E-2</v>
      </c>
      <c r="H218" s="175">
        <v>5.9609705528047202E-2</v>
      </c>
      <c r="I218" s="175">
        <v>6.6792314199376868E-2</v>
      </c>
      <c r="J218" s="175">
        <v>7.3768820347856146E-2</v>
      </c>
      <c r="K218" s="175">
        <v>7.3246611174474646E-2</v>
      </c>
      <c r="L218" s="175">
        <v>8.203508167857515E-2</v>
      </c>
      <c r="M218" s="175"/>
      <c r="N218" s="175"/>
      <c r="O218" s="175"/>
      <c r="P218" s="175"/>
      <c r="Q218" s="175"/>
      <c r="R218" s="175"/>
      <c r="S218" s="175"/>
      <c r="T218" s="175"/>
      <c r="U218" s="175"/>
    </row>
    <row r="219" spans="1:21" s="206" customFormat="1" ht="14.25" customHeight="1"/>
    <row r="220" spans="1:21" ht="14.25" customHeight="1">
      <c r="A220" s="209" t="s">
        <v>292</v>
      </c>
      <c r="B220" s="191"/>
      <c r="C220" s="191"/>
      <c r="D220" s="191"/>
    </row>
    <row r="221" spans="1:21" ht="14.25" customHeight="1">
      <c r="A221" s="16"/>
      <c r="B221" s="188">
        <v>2010</v>
      </c>
      <c r="C221" s="188">
        <v>2020</v>
      </c>
    </row>
    <row r="222" spans="1:21" ht="14.25" customHeight="1">
      <c r="A222" s="16" t="s">
        <v>289</v>
      </c>
      <c r="B222" s="189">
        <v>0.22653583079549633</v>
      </c>
      <c r="C222" s="189">
        <v>0.29021145606500603</v>
      </c>
    </row>
    <row r="223" spans="1:21" ht="14.25" customHeight="1">
      <c r="A223" s="16" t="s">
        <v>290</v>
      </c>
      <c r="B223" s="189">
        <v>0.47893553058482308</v>
      </c>
      <c r="C223" s="189">
        <v>0.40211572417103569</v>
      </c>
    </row>
    <row r="224" spans="1:21" ht="14.25" customHeight="1">
      <c r="A224" s="16" t="s">
        <v>291</v>
      </c>
      <c r="B224" s="190">
        <v>0.29452863861967943</v>
      </c>
      <c r="C224" s="190">
        <v>0.30767281976395811</v>
      </c>
    </row>
    <row r="225" spans="1:21" s="206" customFormat="1" ht="14.25" customHeight="1"/>
    <row r="226" spans="1:21" ht="14.25" customHeight="1">
      <c r="A226" s="209" t="s">
        <v>293</v>
      </c>
      <c r="B226" s="191"/>
      <c r="C226" s="191"/>
      <c r="D226" s="191"/>
    </row>
    <row r="227" spans="1:21" ht="14.25" customHeight="1">
      <c r="A227" s="187"/>
      <c r="B227" s="172" t="s">
        <v>30</v>
      </c>
      <c r="C227" s="172" t="s">
        <v>41</v>
      </c>
    </row>
    <row r="228" spans="1:21" ht="14.25" customHeight="1">
      <c r="A228" s="187" t="s">
        <v>294</v>
      </c>
      <c r="B228" s="180">
        <v>3.7300769986890824E-2</v>
      </c>
      <c r="C228" s="180">
        <v>3.4359187959738427E-2</v>
      </c>
      <c r="E228" s="187"/>
    </row>
    <row r="229" spans="1:21" ht="14.25" customHeight="1">
      <c r="A229" s="177" t="s">
        <v>271</v>
      </c>
      <c r="B229" s="180">
        <v>7.2350906664711306E-2</v>
      </c>
      <c r="C229" s="180">
        <v>4.8532335343579369E-2</v>
      </c>
      <c r="E229" s="177"/>
    </row>
    <row r="230" spans="1:21" ht="14.25" customHeight="1">
      <c r="A230" s="215" t="s">
        <v>295</v>
      </c>
      <c r="B230" s="180">
        <v>0.11475552063984146</v>
      </c>
      <c r="C230" s="180">
        <v>5.4388911201600901E-2</v>
      </c>
      <c r="E230" s="187"/>
    </row>
    <row r="231" spans="1:21" ht="14.25" customHeight="1">
      <c r="A231" s="187" t="s">
        <v>273</v>
      </c>
      <c r="B231" s="180">
        <v>0.10150871953391923</v>
      </c>
      <c r="C231" s="180">
        <v>0.10424787511596174</v>
      </c>
      <c r="E231" s="187"/>
    </row>
    <row r="232" spans="1:21" ht="14.25" customHeight="1">
      <c r="A232" s="187" t="s">
        <v>274</v>
      </c>
      <c r="B232" s="180">
        <v>0.28106071473361038</v>
      </c>
      <c r="C232" s="180">
        <v>0.37082014358415949</v>
      </c>
      <c r="E232" s="187"/>
    </row>
    <row r="233" spans="1:21" s="206" customFormat="1" ht="14.25" customHeight="1"/>
    <row r="234" spans="1:21" ht="14.25" customHeight="1">
      <c r="A234" s="209" t="s">
        <v>205</v>
      </c>
      <c r="B234" s="191"/>
      <c r="C234" s="191"/>
      <c r="D234" s="191"/>
    </row>
    <row r="235" spans="1:21" ht="14.25" customHeight="1">
      <c r="A235" s="174"/>
      <c r="B235" s="183">
        <v>2010</v>
      </c>
      <c r="C235" s="183">
        <v>2011</v>
      </c>
      <c r="D235" s="183">
        <v>2012</v>
      </c>
      <c r="E235" s="183">
        <v>2013</v>
      </c>
      <c r="F235" s="183">
        <v>2014</v>
      </c>
      <c r="G235" s="183">
        <v>2015</v>
      </c>
      <c r="H235" s="183">
        <v>2016</v>
      </c>
      <c r="I235" s="183" t="s">
        <v>35</v>
      </c>
      <c r="J235" s="183" t="s">
        <v>36</v>
      </c>
      <c r="K235" s="183" t="s">
        <v>37</v>
      </c>
      <c r="L235" s="183" t="s">
        <v>38</v>
      </c>
      <c r="M235" s="183"/>
      <c r="N235" s="183"/>
      <c r="O235" s="183"/>
      <c r="P235" s="183"/>
      <c r="Q235" s="183"/>
      <c r="R235" s="183"/>
      <c r="S235" s="183"/>
      <c r="T235" s="183"/>
      <c r="U235" s="183"/>
    </row>
    <row r="236" spans="1:21" ht="14.25" customHeight="1">
      <c r="A236" s="173" t="s">
        <v>261</v>
      </c>
      <c r="B236" s="184">
        <v>123.27848914600001</v>
      </c>
      <c r="C236" s="184">
        <v>149.27370797200004</v>
      </c>
      <c r="D236" s="184">
        <v>143.98028096499999</v>
      </c>
      <c r="E236" s="184">
        <v>129.83897716400003</v>
      </c>
      <c r="F236" s="184">
        <v>145.75007105399999</v>
      </c>
      <c r="G236" s="184">
        <v>189.008788592</v>
      </c>
      <c r="H236" s="184">
        <v>170.63030926099995</v>
      </c>
      <c r="I236" s="184">
        <v>196.96323383999999</v>
      </c>
      <c r="J236" s="184">
        <v>206.97360610300001</v>
      </c>
      <c r="K236" s="184">
        <v>224.43580898100004</v>
      </c>
      <c r="L236" s="184">
        <v>253.02570614799995</v>
      </c>
      <c r="M236" s="184"/>
      <c r="N236" s="184"/>
      <c r="O236" s="184"/>
      <c r="P236" s="184"/>
      <c r="Q236" s="184"/>
      <c r="R236" s="184"/>
      <c r="S236" s="184"/>
      <c r="T236" s="184"/>
      <c r="U236" s="184"/>
    </row>
    <row r="237" spans="1:21" ht="14.25" customHeight="1">
      <c r="A237" s="174" t="s">
        <v>279</v>
      </c>
      <c r="B237" s="192">
        <v>5.11198948504617E-2</v>
      </c>
      <c r="C237" s="192">
        <v>5.554240327463953E-2</v>
      </c>
      <c r="D237" s="192">
        <v>5.2036902456839597E-2</v>
      </c>
      <c r="E237" s="192">
        <v>4.5985361056991636E-2</v>
      </c>
      <c r="F237" s="192">
        <v>4.5552164173357543E-2</v>
      </c>
      <c r="G237" s="192">
        <v>5.3941506305723315E-2</v>
      </c>
      <c r="H237" s="192">
        <v>4.8825853070400646E-2</v>
      </c>
      <c r="I237" s="192">
        <v>5.1812898349150788E-2</v>
      </c>
      <c r="J237" s="192">
        <v>5.1445394406913841E-2</v>
      </c>
      <c r="K237" s="192">
        <v>5.4493760163901582E-2</v>
      </c>
      <c r="L237" s="192">
        <v>6.3831862221456787E-2</v>
      </c>
      <c r="M237" s="192"/>
      <c r="N237" s="192"/>
      <c r="O237" s="192"/>
      <c r="P237" s="192"/>
      <c r="Q237" s="192"/>
      <c r="R237" s="192"/>
      <c r="S237" s="192"/>
      <c r="T237" s="192"/>
      <c r="U237" s="192"/>
    </row>
    <row r="238" spans="1:21" s="206" customFormat="1" ht="14.25" customHeight="1"/>
    <row r="239" spans="1:21" ht="14.25" customHeight="1">
      <c r="A239" s="209" t="s">
        <v>296</v>
      </c>
      <c r="B239" s="191"/>
      <c r="C239" s="191"/>
      <c r="D239" s="191"/>
    </row>
    <row r="240" spans="1:21" ht="14.25" customHeight="1">
      <c r="A240" s="16"/>
      <c r="B240" s="193">
        <v>2010</v>
      </c>
      <c r="C240" s="193">
        <v>2020</v>
      </c>
    </row>
    <row r="241" spans="1:19" ht="14.25" customHeight="1">
      <c r="A241" s="16" t="s">
        <v>297</v>
      </c>
      <c r="B241" s="189">
        <v>0.364024334349624</v>
      </c>
      <c r="C241" s="189">
        <v>0.43561520585789382</v>
      </c>
    </row>
    <row r="242" spans="1:19" ht="14.25" customHeight="1">
      <c r="A242" s="194" t="s">
        <v>290</v>
      </c>
      <c r="B242" s="189">
        <v>0.11165822543215871</v>
      </c>
      <c r="C242" s="189">
        <v>9.0496301583707653E-2</v>
      </c>
    </row>
    <row r="243" spans="1:19" ht="14.25" customHeight="1">
      <c r="A243" s="194" t="s">
        <v>291</v>
      </c>
      <c r="B243" s="190">
        <v>0.52431744021821725</v>
      </c>
      <c r="C243" s="190">
        <v>0.47388849255839843</v>
      </c>
    </row>
    <row r="244" spans="1:19" s="206" customFormat="1" ht="14.25" customHeight="1"/>
    <row r="245" spans="1:19" ht="14.25" customHeight="1">
      <c r="A245" s="209" t="s">
        <v>298</v>
      </c>
      <c r="B245" s="191"/>
      <c r="C245" s="191"/>
      <c r="D245" s="191"/>
    </row>
    <row r="246" spans="1:19" ht="14.25" customHeight="1">
      <c r="A246" s="187"/>
      <c r="B246" s="172" t="s">
        <v>30</v>
      </c>
      <c r="C246" s="172" t="s">
        <v>41</v>
      </c>
    </row>
    <row r="247" spans="1:19" ht="14.25" customHeight="1">
      <c r="A247" s="187" t="s">
        <v>12</v>
      </c>
      <c r="B247" s="186">
        <v>2.1894524873706054E-2</v>
      </c>
      <c r="C247" s="186">
        <v>3.5302327071761064E-2</v>
      </c>
      <c r="E247" s="187"/>
    </row>
    <row r="248" spans="1:19" ht="14.25" customHeight="1">
      <c r="A248" s="177" t="s">
        <v>273</v>
      </c>
      <c r="B248" s="186">
        <v>2.6728601070845563E-2</v>
      </c>
      <c r="C248" s="186">
        <v>3.8797144789936962E-2</v>
      </c>
      <c r="E248" s="177"/>
    </row>
    <row r="249" spans="1:19" ht="14.25" customHeight="1">
      <c r="A249" s="187" t="s">
        <v>299</v>
      </c>
      <c r="B249" s="186">
        <v>7.457894153059802E-2</v>
      </c>
      <c r="C249" s="186">
        <v>4.7355951327693623E-2</v>
      </c>
      <c r="E249" s="187"/>
    </row>
    <row r="250" spans="1:19" ht="14.25" customHeight="1">
      <c r="A250" s="187" t="s">
        <v>274</v>
      </c>
      <c r="B250" s="186">
        <v>0.10841894351228487</v>
      </c>
      <c r="C250" s="186">
        <v>0.12557303989269447</v>
      </c>
      <c r="E250" s="187"/>
    </row>
    <row r="251" spans="1:19" ht="14.25" customHeight="1">
      <c r="A251" s="187" t="s">
        <v>283</v>
      </c>
      <c r="B251" s="186">
        <v>0.54806473693867652</v>
      </c>
      <c r="C251" s="186">
        <v>0.59377189713728806</v>
      </c>
      <c r="E251" s="187"/>
    </row>
    <row r="252" spans="1:19" s="206" customFormat="1" ht="14.25" customHeight="1"/>
    <row r="253" spans="1:19" ht="14.25" customHeight="1">
      <c r="A253" s="209" t="s">
        <v>211</v>
      </c>
      <c r="B253" s="191"/>
      <c r="C253" s="191"/>
      <c r="D253" s="191"/>
    </row>
    <row r="254" spans="1:19" ht="14.25" customHeight="1">
      <c r="A254" s="174"/>
      <c r="B254" s="183">
        <v>2010</v>
      </c>
      <c r="C254" s="183">
        <v>2011</v>
      </c>
      <c r="D254" s="183">
        <v>2012</v>
      </c>
      <c r="E254" s="183">
        <v>2013</v>
      </c>
      <c r="F254" s="183">
        <v>2014</v>
      </c>
      <c r="G254" s="183">
        <v>2015</v>
      </c>
      <c r="H254" s="183">
        <v>2016</v>
      </c>
      <c r="I254" s="183">
        <v>2017</v>
      </c>
      <c r="J254" s="183">
        <v>2018</v>
      </c>
      <c r="K254" s="183">
        <v>2019</v>
      </c>
      <c r="L254" s="183">
        <v>2020</v>
      </c>
      <c r="M254" s="183"/>
      <c r="N254" s="183"/>
      <c r="O254" s="183"/>
      <c r="P254" s="183"/>
      <c r="Q254" s="183"/>
      <c r="R254" s="183"/>
      <c r="S254" s="183"/>
    </row>
    <row r="255" spans="1:19" ht="14.25" customHeight="1">
      <c r="A255" s="173" t="s">
        <v>261</v>
      </c>
      <c r="B255" s="184">
        <v>35.220204827000003</v>
      </c>
      <c r="C255" s="184">
        <v>61.280999371999975</v>
      </c>
      <c r="D255" s="184">
        <v>63.239544227999986</v>
      </c>
      <c r="E255" s="184">
        <v>71.382952396000007</v>
      </c>
      <c r="F255" s="184">
        <v>88.432469846000018</v>
      </c>
      <c r="G255" s="184">
        <v>104.02133710300002</v>
      </c>
      <c r="H255" s="184">
        <v>97.651282738000035</v>
      </c>
      <c r="I255" s="184">
        <v>138.167197671</v>
      </c>
      <c r="J255" s="184">
        <v>196.02029717299999</v>
      </c>
      <c r="K255" s="184">
        <v>242.40771744900005</v>
      </c>
      <c r="L255" s="184">
        <v>259.42070948699995</v>
      </c>
      <c r="M255" s="184"/>
      <c r="N255" s="184"/>
      <c r="O255" s="184"/>
      <c r="P255" s="184"/>
      <c r="Q255" s="184"/>
      <c r="R255" s="184"/>
      <c r="S255" s="184"/>
    </row>
    <row r="256" spans="1:19" ht="14.25" customHeight="1">
      <c r="A256" s="174" t="s">
        <v>262</v>
      </c>
      <c r="B256" s="175">
        <v>1.390565549252052E-2</v>
      </c>
      <c r="C256" s="175">
        <v>2.1287798374663248E-2</v>
      </c>
      <c r="D256" s="175">
        <v>2.0581783704670318E-2</v>
      </c>
      <c r="E256" s="175">
        <v>2.248491297696718E-2</v>
      </c>
      <c r="F256" s="175">
        <v>2.4369446304566871E-2</v>
      </c>
      <c r="G256" s="175">
        <v>2.678719261937949E-2</v>
      </c>
      <c r="H256" s="175">
        <v>2.4572279342564854E-2</v>
      </c>
      <c r="I256" s="175">
        <v>3.2551383854923989E-2</v>
      </c>
      <c r="J256" s="175">
        <v>4.4511149125035128E-2</v>
      </c>
      <c r="K256" s="175">
        <v>5.2928032033954325E-2</v>
      </c>
      <c r="L256" s="175">
        <v>5.8404445826247285E-2</v>
      </c>
      <c r="M256" s="175"/>
      <c r="N256" s="175"/>
      <c r="O256" s="175"/>
      <c r="P256" s="175"/>
      <c r="Q256" s="175"/>
      <c r="R256" s="175"/>
      <c r="S256" s="175"/>
    </row>
    <row r="257" spans="1:20" s="206" customFormat="1" ht="14.25" customHeight="1"/>
    <row r="258" spans="1:20" ht="14.25" customHeight="1">
      <c r="A258" s="209" t="s">
        <v>300</v>
      </c>
      <c r="B258" s="191"/>
      <c r="C258" s="191"/>
      <c r="D258" s="191"/>
    </row>
    <row r="259" spans="1:20" ht="14.25" customHeight="1">
      <c r="A259" s="16"/>
      <c r="B259" s="193">
        <v>2010</v>
      </c>
      <c r="C259" s="193">
        <v>2020</v>
      </c>
    </row>
    <row r="260" spans="1:20" ht="14.25" customHeight="1">
      <c r="A260" s="16" t="s">
        <v>209</v>
      </c>
      <c r="B260" s="190">
        <v>0.51271244456695386</v>
      </c>
      <c r="C260" s="190">
        <v>0.5776837209425254</v>
      </c>
    </row>
    <row r="261" spans="1:20" ht="14.25" customHeight="1">
      <c r="A261" s="194" t="s">
        <v>301</v>
      </c>
      <c r="B261" s="190">
        <v>0.48728755543304608</v>
      </c>
      <c r="C261" s="190">
        <v>0.4223162790574746</v>
      </c>
    </row>
    <row r="262" spans="1:20" s="206" customFormat="1" ht="14.25" customHeight="1"/>
    <row r="263" spans="1:20" ht="14.25" customHeight="1">
      <c r="A263" s="209" t="s">
        <v>302</v>
      </c>
      <c r="B263" s="191"/>
      <c r="C263" s="191"/>
      <c r="D263" s="191"/>
    </row>
    <row r="264" spans="1:20" ht="14.25" customHeight="1">
      <c r="A264" s="187" t="s">
        <v>34</v>
      </c>
      <c r="B264" s="172" t="s">
        <v>30</v>
      </c>
      <c r="C264" s="172" t="s">
        <v>41</v>
      </c>
    </row>
    <row r="265" spans="1:20" ht="14.25" customHeight="1">
      <c r="A265" s="177" t="s">
        <v>275</v>
      </c>
      <c r="B265" s="180">
        <v>5.8068174817432053E-2</v>
      </c>
      <c r="C265" s="180">
        <v>5.0762816361274027E-2</v>
      </c>
      <c r="E265" s="177"/>
    </row>
    <row r="266" spans="1:20" ht="14.25" customHeight="1">
      <c r="A266" s="177" t="s">
        <v>303</v>
      </c>
      <c r="B266" s="180">
        <v>8.3173385401618082E-3</v>
      </c>
      <c r="C266" s="180">
        <v>5.9869084741587669E-2</v>
      </c>
      <c r="E266" s="177"/>
    </row>
    <row r="267" spans="1:20" ht="14.25" customHeight="1">
      <c r="A267" s="187" t="s">
        <v>270</v>
      </c>
      <c r="B267" s="180">
        <v>2.3352884829604174E-2</v>
      </c>
      <c r="C267" s="180">
        <v>7.4657922917177696E-2</v>
      </c>
      <c r="E267" s="187"/>
    </row>
    <row r="268" spans="1:20" ht="14.25" customHeight="1">
      <c r="A268" s="187" t="s">
        <v>273</v>
      </c>
      <c r="B268" s="180">
        <v>0.1100506446807667</v>
      </c>
      <c r="C268" s="180">
        <v>9.9503768299938081E-2</v>
      </c>
      <c r="E268" s="187"/>
    </row>
    <row r="269" spans="1:20" ht="14.25" customHeight="1">
      <c r="A269" s="187" t="s">
        <v>274</v>
      </c>
      <c r="B269" s="180">
        <v>0.37053308514536543</v>
      </c>
      <c r="C269" s="180">
        <v>0.36528504811505302</v>
      </c>
      <c r="E269" s="187"/>
    </row>
    <row r="270" spans="1:20" s="206" customFormat="1" ht="14.25" customHeight="1"/>
    <row r="271" spans="1:20" ht="14.25" customHeight="1">
      <c r="A271" s="209" t="s">
        <v>215</v>
      </c>
      <c r="B271" s="191"/>
      <c r="C271" s="191"/>
      <c r="D271" s="191"/>
    </row>
    <row r="272" spans="1:20" ht="14.25" customHeight="1">
      <c r="A272" s="174"/>
      <c r="B272" s="183">
        <v>2010</v>
      </c>
      <c r="C272" s="183">
        <v>2011</v>
      </c>
      <c r="D272" s="183">
        <v>2012</v>
      </c>
      <c r="E272" s="183">
        <v>2013</v>
      </c>
      <c r="F272" s="183">
        <v>2014</v>
      </c>
      <c r="G272" s="183">
        <v>2015</v>
      </c>
      <c r="H272" s="183">
        <v>2016</v>
      </c>
      <c r="I272" s="183">
        <v>2017</v>
      </c>
      <c r="J272" s="183">
        <v>2018</v>
      </c>
      <c r="K272" s="183">
        <v>2019</v>
      </c>
      <c r="L272" s="183">
        <v>2020</v>
      </c>
      <c r="M272" s="183"/>
      <c r="N272" s="183"/>
      <c r="O272" s="183"/>
      <c r="P272" s="183"/>
      <c r="Q272" s="183"/>
      <c r="R272" s="183"/>
      <c r="S272" s="183"/>
      <c r="T272" s="183"/>
    </row>
    <row r="273" spans="1:20" ht="14.25" customHeight="1">
      <c r="A273" s="173" t="s">
        <v>261</v>
      </c>
      <c r="B273" s="184">
        <v>34.750530559000012</v>
      </c>
      <c r="C273" s="184">
        <v>52.182336334000013</v>
      </c>
      <c r="D273" s="184">
        <v>52.758284503000013</v>
      </c>
      <c r="E273" s="184">
        <v>67.706747777000018</v>
      </c>
      <c r="F273" s="184">
        <v>82.719196765999996</v>
      </c>
      <c r="G273" s="184">
        <v>121.222244456</v>
      </c>
      <c r="H273" s="184">
        <v>103.21858677200002</v>
      </c>
      <c r="I273" s="184">
        <v>141.04868719999996</v>
      </c>
      <c r="J273" s="184">
        <v>209.05294718900001</v>
      </c>
      <c r="K273" s="184">
        <v>255.06057497399999</v>
      </c>
      <c r="L273" s="184">
        <v>264.727723991</v>
      </c>
      <c r="M273" s="184"/>
      <c r="N273" s="184"/>
      <c r="O273" s="184"/>
      <c r="P273" s="184"/>
      <c r="Q273" s="184"/>
      <c r="R273" s="184"/>
      <c r="S273" s="184"/>
      <c r="T273" s="184"/>
    </row>
    <row r="274" spans="1:20" ht="14.25" customHeight="1">
      <c r="A274" s="174" t="s">
        <v>279</v>
      </c>
      <c r="B274" s="175">
        <v>1.4410001085420641E-2</v>
      </c>
      <c r="C274" s="175">
        <v>1.9416230342914773E-2</v>
      </c>
      <c r="D274" s="175">
        <v>1.9067732443027764E-2</v>
      </c>
      <c r="E274" s="175">
        <v>2.3979853324756155E-2</v>
      </c>
      <c r="F274" s="175">
        <v>2.5852736305621481E-2</v>
      </c>
      <c r="G274" s="175">
        <v>3.4864029511001059E-2</v>
      </c>
      <c r="H274" s="175">
        <v>2.9535992601145557E-2</v>
      </c>
      <c r="I274" s="175">
        <v>3.710408866515371E-2</v>
      </c>
      <c r="J274" s="175">
        <v>5.1962235777607918E-2</v>
      </c>
      <c r="K274" s="175">
        <v>6.1929555105338173E-2</v>
      </c>
      <c r="L274" s="175">
        <v>6.6783979625016143E-2</v>
      </c>
      <c r="M274" s="175"/>
      <c r="N274" s="175"/>
      <c r="O274" s="175"/>
      <c r="P274" s="175"/>
      <c r="Q274" s="175"/>
      <c r="R274" s="175"/>
      <c r="S274" s="175"/>
      <c r="T274" s="175"/>
    </row>
    <row r="275" spans="1:20" s="206" customFormat="1" ht="14.25" customHeight="1"/>
    <row r="276" spans="1:20" ht="14.25" customHeight="1">
      <c r="A276" s="209" t="s">
        <v>216</v>
      </c>
      <c r="B276" s="191"/>
      <c r="C276" s="191"/>
      <c r="D276" s="191"/>
    </row>
    <row r="277" spans="1:20" ht="14.25" customHeight="1">
      <c r="A277" s="16"/>
      <c r="B277" s="188">
        <v>2010</v>
      </c>
      <c r="C277" s="188">
        <v>2020</v>
      </c>
    </row>
    <row r="278" spans="1:20" ht="14.25" customHeight="1">
      <c r="A278" s="16" t="s">
        <v>209</v>
      </c>
      <c r="B278" s="190">
        <v>0.59995681146803048</v>
      </c>
      <c r="C278" s="190">
        <v>0.62626662220552476</v>
      </c>
    </row>
    <row r="279" spans="1:20" ht="14.25" customHeight="1">
      <c r="A279" s="194" t="s">
        <v>301</v>
      </c>
      <c r="B279" s="190">
        <v>0.40004318853196946</v>
      </c>
      <c r="C279" s="190">
        <v>0.37373337779447524</v>
      </c>
    </row>
    <row r="280" spans="1:20" s="206" customFormat="1" ht="14.25" customHeight="1"/>
    <row r="281" spans="1:20" ht="14.25" customHeight="1">
      <c r="A281" s="209" t="s">
        <v>304</v>
      </c>
      <c r="B281" s="191"/>
      <c r="C281" s="191"/>
      <c r="D281" s="191"/>
    </row>
    <row r="282" spans="1:20" ht="14.25" customHeight="1">
      <c r="A282" s="187"/>
      <c r="B282" s="172" t="s">
        <v>30</v>
      </c>
      <c r="C282" s="172" t="s">
        <v>41</v>
      </c>
      <c r="E282" s="187"/>
    </row>
    <row r="283" spans="1:20" ht="14.25" customHeight="1">
      <c r="A283" s="187" t="s">
        <v>282</v>
      </c>
      <c r="B283" s="186">
        <v>4.2236391283524521E-2</v>
      </c>
      <c r="C283" s="186">
        <v>1.6682169760769527E-2</v>
      </c>
      <c r="E283" s="187"/>
    </row>
    <row r="284" spans="1:20" ht="14.25" customHeight="1">
      <c r="A284" s="187" t="s">
        <v>29</v>
      </c>
      <c r="B284" s="186">
        <v>1.1832048126629586E-3</v>
      </c>
      <c r="C284" s="186">
        <v>2.9527893532094712E-2</v>
      </c>
      <c r="E284" s="187"/>
    </row>
    <row r="285" spans="1:20" ht="14.25" customHeight="1">
      <c r="A285" s="187" t="s">
        <v>273</v>
      </c>
      <c r="B285" s="186">
        <v>1.1425106454876101E-2</v>
      </c>
      <c r="C285" s="186">
        <v>3.074297214626712E-2</v>
      </c>
      <c r="E285" s="187"/>
    </row>
    <row r="286" spans="1:20" ht="14.25" customHeight="1">
      <c r="A286" s="187" t="s">
        <v>274</v>
      </c>
      <c r="B286" s="186">
        <v>0.17692033180793315</v>
      </c>
      <c r="C286" s="186">
        <v>8.6860074386397645E-2</v>
      </c>
      <c r="E286" s="187"/>
    </row>
    <row r="287" spans="1:20" ht="14.25" customHeight="1">
      <c r="A287" s="187" t="s">
        <v>283</v>
      </c>
      <c r="B287" s="186">
        <v>0.36774260126196318</v>
      </c>
      <c r="C287" s="186">
        <v>0.75646319969044207</v>
      </c>
    </row>
    <row r="288" spans="1:20" s="206" customFormat="1" ht="14.25" customHeight="1"/>
    <row r="289" spans="1:17" ht="14.25" customHeight="1">
      <c r="A289" s="209" t="s">
        <v>223</v>
      </c>
      <c r="B289" s="191"/>
      <c r="C289" s="191"/>
      <c r="D289" s="191"/>
    </row>
    <row r="290" spans="1:17" ht="14.25" customHeight="1">
      <c r="A290" s="174"/>
      <c r="B290" s="183">
        <v>2010</v>
      </c>
      <c r="C290" s="183">
        <v>2011</v>
      </c>
      <c r="D290" s="183">
        <v>2012</v>
      </c>
      <c r="E290" s="183">
        <v>2013</v>
      </c>
      <c r="F290" s="183">
        <v>2014</v>
      </c>
      <c r="G290" s="183">
        <v>2015</v>
      </c>
      <c r="H290" s="183">
        <v>2016</v>
      </c>
      <c r="I290" s="183">
        <v>2017</v>
      </c>
      <c r="J290" s="183">
        <v>2018</v>
      </c>
      <c r="K290" s="183">
        <v>2019</v>
      </c>
      <c r="L290" s="183">
        <v>2020</v>
      </c>
      <c r="M290" s="183"/>
      <c r="N290" s="183"/>
      <c r="O290" s="183"/>
      <c r="P290" s="183"/>
      <c r="Q290" s="183"/>
    </row>
    <row r="291" spans="1:17" ht="14.25" customHeight="1">
      <c r="A291" s="173" t="s">
        <v>261</v>
      </c>
      <c r="B291" s="184">
        <v>89.273637319000031</v>
      </c>
      <c r="C291" s="184">
        <v>86.460475537000136</v>
      </c>
      <c r="D291" s="184">
        <v>76.072582086000168</v>
      </c>
      <c r="E291" s="184">
        <v>66.07798549900015</v>
      </c>
      <c r="F291" s="184">
        <v>71.144023068000152</v>
      </c>
      <c r="G291" s="184">
        <v>70.086677865000169</v>
      </c>
      <c r="H291" s="184">
        <v>72.921803261000164</v>
      </c>
      <c r="I291" s="184">
        <v>74.650455599000011</v>
      </c>
      <c r="J291" s="184">
        <v>78.676430409999995</v>
      </c>
      <c r="K291" s="184">
        <v>71.660769784999999</v>
      </c>
      <c r="L291" s="184">
        <v>70.86446502199999</v>
      </c>
      <c r="M291" s="184"/>
      <c r="N291" s="184"/>
      <c r="O291" s="184"/>
      <c r="P291" s="184"/>
      <c r="Q291" s="184"/>
    </row>
    <row r="292" spans="1:17" ht="14.25" customHeight="1">
      <c r="A292" s="174" t="s">
        <v>262</v>
      </c>
      <c r="B292" s="175">
        <v>3.5247053537024495E-2</v>
      </c>
      <c r="C292" s="175">
        <v>3.0034646782378258E-2</v>
      </c>
      <c r="D292" s="175">
        <v>2.4758392070393806E-2</v>
      </c>
      <c r="E292" s="175">
        <v>2.0813901691765457E-2</v>
      </c>
      <c r="F292" s="175">
        <v>1.9605247405909892E-2</v>
      </c>
      <c r="G292" s="175">
        <v>1.8048463827793026E-2</v>
      </c>
      <c r="H292" s="175">
        <v>1.834952772407945E-2</v>
      </c>
      <c r="I292" s="175">
        <v>1.7587210829405408E-2</v>
      </c>
      <c r="J292" s="175">
        <v>1.7865386274331818E-2</v>
      </c>
      <c r="K292" s="175">
        <v>1.5646628575496091E-2</v>
      </c>
      <c r="L292" s="175">
        <v>1.5954006974107041E-2</v>
      </c>
      <c r="M292" s="175"/>
      <c r="N292" s="175"/>
      <c r="O292" s="175"/>
      <c r="P292" s="175"/>
      <c r="Q292" s="175"/>
    </row>
    <row r="293" spans="1:17" s="206" customFormat="1" ht="14.25" customHeight="1"/>
    <row r="294" spans="1:17" ht="14.25" customHeight="1">
      <c r="A294" s="209" t="s">
        <v>308</v>
      </c>
      <c r="B294" s="191"/>
      <c r="C294" s="191"/>
      <c r="D294" s="191"/>
    </row>
    <row r="295" spans="1:17" ht="14.25" customHeight="1">
      <c r="A295" s="16"/>
      <c r="B295" s="172">
        <v>2010</v>
      </c>
      <c r="C295" s="172" t="s">
        <v>38</v>
      </c>
    </row>
    <row r="296" spans="1:17" ht="14.25" customHeight="1">
      <c r="A296" s="16" t="s">
        <v>305</v>
      </c>
      <c r="B296" s="190">
        <v>0.74833476522616893</v>
      </c>
      <c r="C296" s="190">
        <v>0.37025031840506373</v>
      </c>
    </row>
    <row r="297" spans="1:17" ht="14.25" customHeight="1">
      <c r="A297" s="16" t="s">
        <v>306</v>
      </c>
      <c r="B297" s="190">
        <v>0.17601926028677259</v>
      </c>
      <c r="C297" s="190">
        <v>0.24129614666097426</v>
      </c>
    </row>
    <row r="298" spans="1:17" ht="14.25" customHeight="1">
      <c r="A298" s="16" t="s">
        <v>307</v>
      </c>
      <c r="B298" s="190">
        <v>7.564597448705862E-2</v>
      </c>
      <c r="C298" s="190">
        <v>0.3884535349339619</v>
      </c>
    </row>
    <row r="299" spans="1:17" s="206" customFormat="1" ht="14.25" customHeight="1"/>
    <row r="300" spans="1:17" ht="14.25" customHeight="1">
      <c r="A300" s="209" t="s">
        <v>309</v>
      </c>
      <c r="B300" s="191"/>
      <c r="C300" s="191"/>
      <c r="D300" s="191"/>
    </row>
    <row r="301" spans="1:17" ht="14.25" customHeight="1">
      <c r="A301" s="194"/>
      <c r="B301" s="172" t="s">
        <v>30</v>
      </c>
      <c r="C301" s="172" t="s">
        <v>41</v>
      </c>
    </row>
    <row r="302" spans="1:17" ht="14.25" customHeight="1">
      <c r="A302" s="194" t="s">
        <v>271</v>
      </c>
      <c r="B302" s="195">
        <v>8.9747770860623258E-2</v>
      </c>
      <c r="C302" s="195">
        <v>6.4736025532342714E-2</v>
      </c>
      <c r="E302" s="194"/>
    </row>
    <row r="303" spans="1:17" ht="14.25" customHeight="1">
      <c r="A303" s="196" t="s">
        <v>310</v>
      </c>
      <c r="B303" s="195">
        <v>4.2381669579343403E-2</v>
      </c>
      <c r="C303" s="195">
        <v>6.6394680359744704E-2</v>
      </c>
      <c r="E303" s="196"/>
    </row>
    <row r="304" spans="1:17" ht="14.25" customHeight="1">
      <c r="A304" s="194" t="s">
        <v>275</v>
      </c>
      <c r="B304" s="195">
        <v>5.3992567299306619E-2</v>
      </c>
      <c r="C304" s="195">
        <v>8.1454863734708102E-2</v>
      </c>
      <c r="E304" s="194"/>
    </row>
    <row r="305" spans="1:20" ht="14.25" customHeight="1">
      <c r="A305" s="216" t="s">
        <v>295</v>
      </c>
      <c r="B305" s="195">
        <v>0.12783706981961504</v>
      </c>
      <c r="C305" s="195">
        <v>9.9563175687696348E-2</v>
      </c>
      <c r="E305" s="194"/>
    </row>
    <row r="306" spans="1:20" ht="14.25" customHeight="1">
      <c r="A306" s="194" t="s">
        <v>274</v>
      </c>
      <c r="B306" s="195">
        <v>0.33589764933458061</v>
      </c>
      <c r="C306" s="195">
        <v>0.29065258103064257</v>
      </c>
      <c r="E306" s="194"/>
    </row>
    <row r="307" spans="1:20" s="206" customFormat="1" ht="14.25" customHeight="1"/>
    <row r="308" spans="1:20" ht="14.25" customHeight="1">
      <c r="A308" s="209" t="s">
        <v>227</v>
      </c>
      <c r="B308" s="191"/>
      <c r="C308" s="191"/>
      <c r="D308" s="191"/>
    </row>
    <row r="309" spans="1:20" ht="14.25" customHeight="1">
      <c r="A309" s="174"/>
      <c r="B309" s="183">
        <v>2010</v>
      </c>
      <c r="C309" s="183">
        <v>2011</v>
      </c>
      <c r="D309" s="183">
        <v>2012</v>
      </c>
      <c r="E309" s="183">
        <v>2013</v>
      </c>
      <c r="F309" s="183">
        <v>2014</v>
      </c>
      <c r="G309" s="183">
        <v>2015</v>
      </c>
      <c r="H309" s="183">
        <v>2016</v>
      </c>
      <c r="I309" s="183">
        <v>2017</v>
      </c>
      <c r="J309" s="183">
        <v>2018</v>
      </c>
      <c r="K309" s="183">
        <v>2019</v>
      </c>
      <c r="L309" s="183">
        <v>2020</v>
      </c>
      <c r="M309" s="183"/>
      <c r="N309" s="183"/>
      <c r="O309" s="183"/>
      <c r="P309" s="183"/>
      <c r="Q309" s="183"/>
      <c r="R309" s="183"/>
      <c r="S309" s="183"/>
      <c r="T309" s="183"/>
    </row>
    <row r="310" spans="1:20" ht="14.25" customHeight="1">
      <c r="A310" s="173" t="s">
        <v>261</v>
      </c>
      <c r="B310" s="184">
        <v>30.825012036999972</v>
      </c>
      <c r="C310" s="184">
        <v>33.165703261999994</v>
      </c>
      <c r="D310" s="184">
        <v>32.077559659999999</v>
      </c>
      <c r="E310" s="184">
        <v>27.00273205400001</v>
      </c>
      <c r="F310" s="184">
        <v>33.107966413999989</v>
      </c>
      <c r="G310" s="184">
        <v>41.813023177000005</v>
      </c>
      <c r="H310" s="184">
        <v>44.108531808000002</v>
      </c>
      <c r="I310" s="184">
        <v>43.031390630999987</v>
      </c>
      <c r="J310" s="184">
        <v>45.400059862999989</v>
      </c>
      <c r="K310" s="184">
        <v>51.065460933000004</v>
      </c>
      <c r="L310" s="184">
        <v>52.204667674</v>
      </c>
      <c r="M310" s="184"/>
      <c r="N310" s="184"/>
      <c r="O310" s="184"/>
      <c r="P310" s="184"/>
      <c r="Q310" s="184"/>
      <c r="R310" s="184"/>
      <c r="S310" s="184"/>
      <c r="T310" s="184"/>
    </row>
    <row r="311" spans="1:20" ht="14.25" customHeight="1">
      <c r="A311" s="174" t="s">
        <v>279</v>
      </c>
      <c r="B311" s="175">
        <v>1.2782206480477287E-2</v>
      </c>
      <c r="C311" s="175">
        <v>1.2340438915920609E-2</v>
      </c>
      <c r="D311" s="175">
        <v>1.1593370231500996E-2</v>
      </c>
      <c r="E311" s="175">
        <v>9.5636192149606506E-3</v>
      </c>
      <c r="F311" s="175">
        <v>1.0347435163542678E-2</v>
      </c>
      <c r="G311" s="175">
        <v>1.2025602071047496E-2</v>
      </c>
      <c r="H311" s="175">
        <v>1.262165381130647E-2</v>
      </c>
      <c r="I311" s="175">
        <v>1.1319783012893499E-2</v>
      </c>
      <c r="J311" s="175">
        <v>1.1284646529215974E-2</v>
      </c>
      <c r="K311" s="175">
        <v>1.2398863592117629E-2</v>
      </c>
      <c r="L311" s="175">
        <v>1.3169891727659337E-2</v>
      </c>
      <c r="M311" s="175"/>
      <c r="N311" s="175"/>
      <c r="O311" s="175"/>
      <c r="P311" s="175"/>
      <c r="Q311" s="175"/>
      <c r="R311" s="175"/>
      <c r="S311" s="175"/>
      <c r="T311" s="175"/>
    </row>
    <row r="312" spans="1:20" s="206" customFormat="1" ht="14.25" customHeight="1"/>
    <row r="313" spans="1:20" ht="14.25" customHeight="1">
      <c r="A313" s="209" t="s">
        <v>311</v>
      </c>
      <c r="B313" s="191"/>
      <c r="C313" s="191"/>
      <c r="D313" s="191"/>
    </row>
    <row r="314" spans="1:20" ht="14.25" customHeight="1">
      <c r="A314" s="16"/>
      <c r="B314" s="172">
        <v>2010</v>
      </c>
      <c r="C314" s="172" t="s">
        <v>38</v>
      </c>
    </row>
    <row r="315" spans="1:20" ht="14.25" customHeight="1">
      <c r="A315" s="16" t="s">
        <v>305</v>
      </c>
      <c r="B315" s="190">
        <v>0.38104634372571461</v>
      </c>
      <c r="C315" s="190">
        <v>0.3457819195924185</v>
      </c>
    </row>
    <row r="316" spans="1:20" ht="14.25" customHeight="1">
      <c r="A316" s="16" t="s">
        <v>306</v>
      </c>
      <c r="B316" s="190">
        <v>0.32766340716676629</v>
      </c>
      <c r="C316" s="190">
        <v>0.32605062877313018</v>
      </c>
    </row>
    <row r="317" spans="1:20" ht="14.25" customHeight="1">
      <c r="A317" s="16" t="s">
        <v>307</v>
      </c>
      <c r="B317" s="190">
        <v>0.29129024910751894</v>
      </c>
      <c r="C317" s="190">
        <v>0.32816745163445127</v>
      </c>
    </row>
    <row r="318" spans="1:20" s="206" customFormat="1" ht="14.25" customHeight="1"/>
    <row r="319" spans="1:20" ht="14.25" customHeight="1">
      <c r="A319" s="209" t="s">
        <v>312</v>
      </c>
      <c r="B319" s="191"/>
      <c r="C319" s="191"/>
      <c r="D319" s="191"/>
    </row>
    <row r="320" spans="1:20" ht="14.25" customHeight="1">
      <c r="A320" s="187"/>
      <c r="B320" s="172" t="s">
        <v>30</v>
      </c>
      <c r="C320" s="172" t="s">
        <v>41</v>
      </c>
    </row>
    <row r="321" spans="1:19" ht="14.25" customHeight="1">
      <c r="A321" s="177" t="s">
        <v>275</v>
      </c>
      <c r="B321" s="180">
        <v>8.7140789491851334E-2</v>
      </c>
      <c r="C321" s="180">
        <v>4.5599366379753488E-2</v>
      </c>
      <c r="E321" s="187"/>
    </row>
    <row r="322" spans="1:19" ht="14.25" customHeight="1">
      <c r="A322" s="187" t="s">
        <v>313</v>
      </c>
      <c r="B322" s="180">
        <v>7.7711678753755772E-2</v>
      </c>
      <c r="C322" s="180">
        <v>5.0740902797074272E-2</v>
      </c>
      <c r="E322" s="177"/>
    </row>
    <row r="323" spans="1:19" ht="14.25" customHeight="1">
      <c r="A323" s="187" t="s">
        <v>270</v>
      </c>
      <c r="B323" s="180">
        <v>5.1300800891881895E-2</v>
      </c>
      <c r="C323" s="180">
        <v>0.11146827531474114</v>
      </c>
      <c r="E323" s="187"/>
    </row>
    <row r="324" spans="1:19" ht="14.25" customHeight="1">
      <c r="A324" s="187" t="s">
        <v>274</v>
      </c>
      <c r="B324" s="180">
        <v>5.4630551546214136E-2</v>
      </c>
      <c r="C324" s="180">
        <v>0.13321418911097802</v>
      </c>
      <c r="E324" s="187"/>
    </row>
    <row r="325" spans="1:19" ht="14.25" customHeight="1">
      <c r="A325" s="187" t="s">
        <v>283</v>
      </c>
      <c r="B325" s="180">
        <v>0.43383698912908863</v>
      </c>
      <c r="C325" s="180">
        <v>0.36810072101216745</v>
      </c>
      <c r="E325" s="187"/>
    </row>
    <row r="326" spans="1:19" s="206" customFormat="1" ht="14.25" customHeight="1"/>
    <row r="327" spans="1:19" ht="14.25" customHeight="1">
      <c r="A327" s="209" t="s">
        <v>314</v>
      </c>
      <c r="B327" s="191"/>
      <c r="C327" s="191"/>
      <c r="D327" s="191"/>
    </row>
    <row r="328" spans="1:19" ht="14.25" customHeight="1">
      <c r="A328" s="174"/>
      <c r="B328" s="183">
        <v>2010</v>
      </c>
      <c r="C328" s="183">
        <v>2011</v>
      </c>
      <c r="D328" s="183">
        <v>2012</v>
      </c>
      <c r="E328" s="183">
        <v>2013</v>
      </c>
      <c r="F328" s="183">
        <v>2014</v>
      </c>
      <c r="G328" s="183">
        <v>2015</v>
      </c>
      <c r="H328" s="183">
        <v>2016</v>
      </c>
      <c r="I328" s="183">
        <v>2017</v>
      </c>
      <c r="J328" s="183">
        <v>2018</v>
      </c>
      <c r="K328" s="183">
        <v>2019</v>
      </c>
      <c r="L328" s="183">
        <v>2020</v>
      </c>
      <c r="M328" s="183"/>
      <c r="N328" s="183"/>
      <c r="O328" s="183"/>
      <c r="P328" s="183"/>
      <c r="Q328" s="183"/>
      <c r="R328" s="183"/>
      <c r="S328" s="183"/>
    </row>
    <row r="329" spans="1:19" ht="14.25" customHeight="1">
      <c r="A329" s="173" t="s">
        <v>261</v>
      </c>
      <c r="B329" s="184">
        <v>44.08049906799998</v>
      </c>
      <c r="C329" s="184">
        <v>49.245934862000006</v>
      </c>
      <c r="D329" s="184">
        <v>40.655940885999975</v>
      </c>
      <c r="E329" s="184">
        <v>33.609574465000009</v>
      </c>
      <c r="F329" s="184">
        <v>35.112142999000007</v>
      </c>
      <c r="G329" s="184">
        <v>42.706572289999997</v>
      </c>
      <c r="H329" s="184">
        <v>45.144360965000004</v>
      </c>
      <c r="I329" s="184">
        <v>33.100851373999994</v>
      </c>
      <c r="J329" s="184">
        <v>34.371009731000015</v>
      </c>
      <c r="K329" s="184">
        <v>38.807780391999948</v>
      </c>
      <c r="L329" s="184">
        <v>45.844554683999995</v>
      </c>
      <c r="M329" s="184"/>
      <c r="N329" s="184"/>
      <c r="O329" s="184"/>
      <c r="P329" s="184"/>
      <c r="Q329" s="184"/>
      <c r="R329" s="184"/>
      <c r="S329" s="184"/>
    </row>
    <row r="330" spans="1:19" ht="14.25" customHeight="1">
      <c r="A330" s="174" t="s">
        <v>262</v>
      </c>
      <c r="B330" s="175">
        <v>1.7403880442741628E-2</v>
      </c>
      <c r="C330" s="175">
        <v>1.7107056719983159E-2</v>
      </c>
      <c r="D330" s="175">
        <v>1.3231780713166878E-2</v>
      </c>
      <c r="E330" s="175">
        <v>1.0586678354883652E-2</v>
      </c>
      <c r="F330" s="175">
        <v>9.675897155677007E-3</v>
      </c>
      <c r="G330" s="175">
        <v>1.0997639618042281E-2</v>
      </c>
      <c r="H330" s="175">
        <v>1.1359808261298831E-2</v>
      </c>
      <c r="I330" s="175">
        <v>7.7983670303969303E-3</v>
      </c>
      <c r="J330" s="175">
        <v>7.8047690049380452E-3</v>
      </c>
      <c r="K330" s="175">
        <v>8.4734077997602585E-3</v>
      </c>
      <c r="L330" s="175">
        <v>1.0321172183072319E-2</v>
      </c>
      <c r="M330" s="175"/>
      <c r="N330" s="175"/>
      <c r="O330" s="175"/>
      <c r="P330" s="175"/>
      <c r="Q330" s="175"/>
      <c r="R330" s="175"/>
      <c r="S330" s="175"/>
    </row>
    <row r="331" spans="1:19" s="206" customFormat="1" ht="14.25" customHeight="1"/>
    <row r="332" spans="1:19" ht="14.25" customHeight="1">
      <c r="A332" s="209" t="s">
        <v>315</v>
      </c>
      <c r="B332" s="191"/>
      <c r="C332" s="191"/>
      <c r="D332" s="191"/>
    </row>
    <row r="333" spans="1:19" ht="14.25" customHeight="1">
      <c r="A333" s="187"/>
      <c r="B333" s="183" t="s">
        <v>24</v>
      </c>
      <c r="C333" s="183" t="s">
        <v>37</v>
      </c>
    </row>
    <row r="334" spans="1:19" ht="14.25" customHeight="1">
      <c r="A334" s="187" t="s">
        <v>316</v>
      </c>
      <c r="B334" s="180">
        <v>0.44175965791495125</v>
      </c>
      <c r="C334" s="180">
        <v>0.75539770720221111</v>
      </c>
    </row>
    <row r="335" spans="1:19" ht="14.25" customHeight="1">
      <c r="A335" s="177" t="s">
        <v>317</v>
      </c>
      <c r="B335" s="180">
        <v>6.7160858352194749E-2</v>
      </c>
      <c r="C335" s="180">
        <v>0.11272623369605157</v>
      </c>
    </row>
    <row r="336" spans="1:19" ht="14.25" customHeight="1">
      <c r="A336" s="187" t="s">
        <v>318</v>
      </c>
      <c r="B336" s="180">
        <v>0.49107948373285387</v>
      </c>
      <c r="C336" s="180">
        <v>0.13187605910173722</v>
      </c>
    </row>
    <row r="337" spans="1:19" s="206" customFormat="1" ht="14.25" customHeight="1"/>
    <row r="338" spans="1:19" ht="14.25" customHeight="1">
      <c r="A338" s="209" t="s">
        <v>319</v>
      </c>
      <c r="B338" s="191"/>
      <c r="C338" s="191"/>
      <c r="D338" s="191"/>
    </row>
    <row r="339" spans="1:19" ht="14.25" customHeight="1">
      <c r="A339" s="187"/>
      <c r="B339" s="172" t="s">
        <v>30</v>
      </c>
      <c r="C339" s="172" t="s">
        <v>41</v>
      </c>
    </row>
    <row r="340" spans="1:19" ht="14.25" customHeight="1">
      <c r="A340" s="187" t="s">
        <v>271</v>
      </c>
      <c r="B340" s="180">
        <v>2.367063102870947E-2</v>
      </c>
      <c r="C340" s="180">
        <v>4.8276416539659903E-2</v>
      </c>
      <c r="E340" s="187"/>
    </row>
    <row r="341" spans="1:19" ht="14.25" customHeight="1">
      <c r="A341" s="216" t="s">
        <v>295</v>
      </c>
      <c r="B341" s="180">
        <v>4.8795940438012636E-2</v>
      </c>
      <c r="C341" s="180">
        <v>5.5551541301999477E-2</v>
      </c>
      <c r="E341" s="177"/>
    </row>
    <row r="342" spans="1:19" ht="14.25" customHeight="1">
      <c r="A342" s="187" t="s">
        <v>270</v>
      </c>
      <c r="B342" s="180">
        <v>1.7159238529336329E-2</v>
      </c>
      <c r="C342" s="180">
        <v>7.4356278024654915E-2</v>
      </c>
      <c r="E342" s="187"/>
    </row>
    <row r="343" spans="1:19" ht="14.25" customHeight="1">
      <c r="A343" s="187" t="s">
        <v>273</v>
      </c>
      <c r="B343" s="180">
        <v>6.7892042405947803E-2</v>
      </c>
      <c r="C343" s="180">
        <v>7.4392184710003847E-2</v>
      </c>
      <c r="E343" s="187"/>
    </row>
    <row r="344" spans="1:19" ht="14.25" customHeight="1">
      <c r="A344" s="187" t="s">
        <v>274</v>
      </c>
      <c r="B344" s="180">
        <v>0.5189550279299483</v>
      </c>
      <c r="C344" s="180">
        <v>0.22350709694157228</v>
      </c>
      <c r="E344" s="187"/>
    </row>
    <row r="345" spans="1:19" s="206" customFormat="1" ht="14.25" customHeight="1"/>
    <row r="346" spans="1:19" ht="14.25" customHeight="1">
      <c r="A346" s="209" t="s">
        <v>238</v>
      </c>
      <c r="B346" s="191"/>
      <c r="C346" s="191"/>
      <c r="D346" s="191"/>
    </row>
    <row r="347" spans="1:19" ht="14.25" customHeight="1">
      <c r="A347" s="174"/>
      <c r="B347" s="183">
        <v>2010</v>
      </c>
      <c r="C347" s="183">
        <v>2011</v>
      </c>
      <c r="D347" s="183">
        <v>2012</v>
      </c>
      <c r="E347" s="183">
        <v>2013</v>
      </c>
      <c r="F347" s="183">
        <v>2014</v>
      </c>
      <c r="G347" s="183">
        <v>2015</v>
      </c>
      <c r="H347" s="183">
        <v>2016</v>
      </c>
      <c r="I347" s="183">
        <v>2017</v>
      </c>
      <c r="J347" s="183">
        <v>2018</v>
      </c>
      <c r="K347" s="183">
        <v>2019</v>
      </c>
      <c r="L347" s="183">
        <v>2020</v>
      </c>
      <c r="M347" s="183"/>
      <c r="N347" s="183"/>
      <c r="O347" s="183"/>
      <c r="P347" s="183"/>
      <c r="Q347" s="183"/>
      <c r="R347" s="183"/>
      <c r="S347" s="183"/>
    </row>
    <row r="348" spans="1:19" ht="14.25" customHeight="1">
      <c r="A348" s="173" t="s">
        <v>261</v>
      </c>
      <c r="B348" s="184">
        <v>114.18736886400001</v>
      </c>
      <c r="C348" s="184">
        <v>76.709614956999985</v>
      </c>
      <c r="D348" s="184">
        <v>75.150417440000012</v>
      </c>
      <c r="E348" s="184">
        <v>69.362161202999999</v>
      </c>
      <c r="F348" s="184">
        <v>83.906102045999987</v>
      </c>
      <c r="G348" s="184">
        <v>78.750456195000012</v>
      </c>
      <c r="H348" s="184">
        <v>84.734303667000034</v>
      </c>
      <c r="I348" s="184">
        <v>101.73865826399999</v>
      </c>
      <c r="J348" s="184">
        <v>105.61106497599999</v>
      </c>
      <c r="K348" s="184">
        <v>93.256898483999947</v>
      </c>
      <c r="L348" s="184">
        <v>106.34704087400003</v>
      </c>
      <c r="M348" s="184"/>
      <c r="N348" s="184"/>
      <c r="O348" s="184"/>
      <c r="P348" s="184"/>
      <c r="Q348" s="184"/>
      <c r="R348" s="184"/>
      <c r="S348" s="184"/>
    </row>
    <row r="349" spans="1:19" ht="14.25" customHeight="1">
      <c r="A349" s="174" t="s">
        <v>279</v>
      </c>
      <c r="B349" s="175">
        <v>4.7350071575969536E-2</v>
      </c>
      <c r="C349" s="175">
        <v>2.8542446700512498E-2</v>
      </c>
      <c r="D349" s="175">
        <v>2.7160626358999327E-2</v>
      </c>
      <c r="E349" s="175">
        <v>2.4566154874463678E-2</v>
      </c>
      <c r="F349" s="175">
        <v>2.6223687069449518E-2</v>
      </c>
      <c r="G349" s="175">
        <v>2.2648963819374181E-2</v>
      </c>
      <c r="H349" s="175">
        <v>2.4246716065779748E-2</v>
      </c>
      <c r="I349" s="175">
        <v>2.6763242337368102E-2</v>
      </c>
      <c r="J349" s="175">
        <v>2.6250704105337478E-2</v>
      </c>
      <c r="K349" s="175">
        <v>2.2643084820954878E-2</v>
      </c>
      <c r="L349" s="175">
        <v>2.6828616602133575E-2</v>
      </c>
      <c r="M349" s="175"/>
      <c r="N349" s="175"/>
      <c r="O349" s="175"/>
      <c r="P349" s="175"/>
      <c r="Q349" s="175"/>
      <c r="R349" s="175"/>
      <c r="S349" s="175"/>
    </row>
    <row r="350" spans="1:19" s="206" customFormat="1" ht="14.25" customHeight="1"/>
    <row r="351" spans="1:19" ht="14.25" customHeight="1">
      <c r="A351" s="209" t="s">
        <v>320</v>
      </c>
      <c r="B351" s="191"/>
      <c r="C351" s="191"/>
      <c r="D351" s="191"/>
    </row>
    <row r="352" spans="1:19" ht="14.25" customHeight="1">
      <c r="A352" s="187"/>
      <c r="B352" s="183" t="s">
        <v>24</v>
      </c>
      <c r="C352" s="183" t="s">
        <v>38</v>
      </c>
    </row>
    <row r="353" spans="1:18" ht="14.25" customHeight="1">
      <c r="A353" s="187" t="s">
        <v>316</v>
      </c>
      <c r="B353" s="180">
        <v>0.3952042059025615</v>
      </c>
      <c r="C353" s="180">
        <v>0.81682185273889807</v>
      </c>
    </row>
    <row r="354" spans="1:18" ht="14.25" customHeight="1">
      <c r="A354" s="177" t="s">
        <v>317</v>
      </c>
      <c r="B354" s="180">
        <v>6.4709127975445674E-2</v>
      </c>
      <c r="C354" s="180">
        <v>9.0861733204674458E-2</v>
      </c>
    </row>
    <row r="355" spans="1:18" ht="14.25" customHeight="1">
      <c r="A355" s="187" t="s">
        <v>318</v>
      </c>
      <c r="B355" s="180">
        <v>0.54008666612199285</v>
      </c>
      <c r="C355" s="180">
        <v>9.2316414056427404E-2</v>
      </c>
    </row>
    <row r="356" spans="1:18" s="206" customFormat="1" ht="14.25" customHeight="1"/>
    <row r="357" spans="1:18" ht="14.25" customHeight="1">
      <c r="A357" s="209" t="s">
        <v>321</v>
      </c>
      <c r="B357" s="205"/>
      <c r="C357" s="205"/>
      <c r="D357" s="205"/>
    </row>
    <row r="358" spans="1:18" ht="14.25" customHeight="1">
      <c r="A358" s="187"/>
      <c r="B358" s="172" t="s">
        <v>30</v>
      </c>
      <c r="C358" s="172" t="s">
        <v>41</v>
      </c>
    </row>
    <row r="359" spans="1:18" ht="14.25" customHeight="1">
      <c r="A359" s="187" t="s">
        <v>12</v>
      </c>
      <c r="B359" s="186">
        <v>1.6420198167742595E-2</v>
      </c>
      <c r="C359" s="186">
        <v>6.1698642370068654E-2</v>
      </c>
    </row>
    <row r="360" spans="1:18" ht="14.25" customHeight="1">
      <c r="A360" s="177" t="s">
        <v>274</v>
      </c>
      <c r="B360" s="186">
        <v>0.15713652282653584</v>
      </c>
      <c r="C360" s="186">
        <v>8.1504086016549487E-2</v>
      </c>
    </row>
    <row r="361" spans="1:18" ht="14.25" customHeight="1">
      <c r="A361" s="187" t="s">
        <v>273</v>
      </c>
      <c r="B361" s="186">
        <v>0.21381880051969107</v>
      </c>
      <c r="C361" s="186">
        <v>8.8518910471175064E-2</v>
      </c>
    </row>
    <row r="362" spans="1:18" ht="14.25" customHeight="1">
      <c r="A362" s="187" t="s">
        <v>283</v>
      </c>
      <c r="B362" s="186">
        <v>0.32417657984648046</v>
      </c>
      <c r="C362" s="186">
        <v>0.2203249965061177</v>
      </c>
    </row>
    <row r="363" spans="1:18" ht="14.25" customHeight="1">
      <c r="A363" s="187" t="s">
        <v>282</v>
      </c>
      <c r="B363" s="186">
        <v>3.8047186122437224E-2</v>
      </c>
      <c r="C363" s="186">
        <v>0.26098508606256493</v>
      </c>
    </row>
    <row r="364" spans="1:18" s="206" customFormat="1" ht="14.25" customHeight="1"/>
    <row r="365" spans="1:18" ht="14.25" customHeight="1">
      <c r="A365" s="209" t="s">
        <v>242</v>
      </c>
      <c r="B365" s="191"/>
      <c r="C365" s="191"/>
      <c r="D365" s="191"/>
    </row>
    <row r="366" spans="1:18" ht="14.25" customHeight="1">
      <c r="A366" s="174"/>
      <c r="B366" s="183">
        <v>2010</v>
      </c>
      <c r="C366" s="183">
        <v>2011</v>
      </c>
      <c r="D366" s="183">
        <v>2012</v>
      </c>
      <c r="E366" s="183">
        <v>2013</v>
      </c>
      <c r="F366" s="183">
        <v>2014</v>
      </c>
      <c r="G366" s="183">
        <v>2015</v>
      </c>
      <c r="H366" s="183">
        <v>2016</v>
      </c>
      <c r="I366" s="183">
        <v>2017</v>
      </c>
      <c r="J366" s="183">
        <v>2018</v>
      </c>
      <c r="K366" s="183">
        <v>2019</v>
      </c>
      <c r="L366" s="183">
        <v>2020</v>
      </c>
      <c r="M366" s="183"/>
      <c r="N366" s="183"/>
      <c r="O366" s="183"/>
      <c r="P366" s="183"/>
      <c r="Q366" s="183"/>
      <c r="R366" s="183"/>
    </row>
    <row r="367" spans="1:18" ht="14.25" customHeight="1">
      <c r="A367" s="173" t="s">
        <v>261</v>
      </c>
      <c r="B367" s="184">
        <v>41.515837361999992</v>
      </c>
      <c r="C367" s="184">
        <v>48.242326743000007</v>
      </c>
      <c r="D367" s="184">
        <v>46.621765795000016</v>
      </c>
      <c r="E367" s="184">
        <v>44.650573649999984</v>
      </c>
      <c r="F367" s="184">
        <v>60.574120954000001</v>
      </c>
      <c r="G367" s="184">
        <v>60.080069674999983</v>
      </c>
      <c r="H367" s="184">
        <v>53.661474048999992</v>
      </c>
      <c r="I367" s="184">
        <v>35.335423423999991</v>
      </c>
      <c r="J367" s="184">
        <v>34.04911654699999</v>
      </c>
      <c r="K367" s="184">
        <v>52.438119793999995</v>
      </c>
      <c r="L367" s="184">
        <v>57.543934428</v>
      </c>
      <c r="M367" s="184"/>
      <c r="N367" s="184"/>
      <c r="O367" s="184"/>
      <c r="P367" s="184"/>
      <c r="Q367" s="184"/>
      <c r="R367" s="184"/>
    </row>
    <row r="368" spans="1:18" ht="14.25" customHeight="1">
      <c r="A368" s="174" t="s">
        <v>262</v>
      </c>
      <c r="B368" s="175">
        <v>1.6391299672309647E-2</v>
      </c>
      <c r="C368" s="175">
        <v>1.6758423252784697E-2</v>
      </c>
      <c r="D368" s="175">
        <v>1.5173403148873933E-2</v>
      </c>
      <c r="E368" s="175">
        <v>1.4064482193484775E-2</v>
      </c>
      <c r="F368" s="175">
        <v>1.6692486262178185E-2</v>
      </c>
      <c r="G368" s="175">
        <v>1.5471598844921499E-2</v>
      </c>
      <c r="H368" s="175">
        <v>1.3502994464533626E-2</v>
      </c>
      <c r="I368" s="175">
        <v>8.3248191389808865E-3</v>
      </c>
      <c r="J368" s="175">
        <v>7.7316753726867265E-3</v>
      </c>
      <c r="K368" s="175">
        <v>1.1449497208524683E-2</v>
      </c>
      <c r="L368" s="175">
        <v>1.2955101416441347E-2</v>
      </c>
      <c r="M368" s="175"/>
      <c r="N368" s="175"/>
      <c r="O368" s="175"/>
      <c r="P368" s="175"/>
      <c r="Q368" s="175"/>
      <c r="R368" s="175"/>
    </row>
    <row r="369" spans="1:4" s="206" customFormat="1" ht="14.25" customHeight="1"/>
    <row r="370" spans="1:4" ht="14.25" customHeight="1">
      <c r="A370" s="209" t="s">
        <v>325</v>
      </c>
      <c r="B370" s="191"/>
      <c r="C370" s="191"/>
      <c r="D370" s="191"/>
    </row>
    <row r="371" spans="1:4" ht="14.25" customHeight="1">
      <c r="A371" s="16"/>
      <c r="B371" s="197" t="s">
        <v>24</v>
      </c>
      <c r="C371" s="197" t="s">
        <v>38</v>
      </c>
    </row>
    <row r="372" spans="1:4" ht="14.25" customHeight="1">
      <c r="A372" s="16" t="s">
        <v>322</v>
      </c>
      <c r="B372" s="198">
        <v>0.57892776174615368</v>
      </c>
      <c r="C372" s="198">
        <v>0.5729925297383941</v>
      </c>
    </row>
    <row r="373" spans="1:4" ht="14.25" customHeight="1">
      <c r="A373" s="16" t="s">
        <v>323</v>
      </c>
      <c r="B373" s="198">
        <v>0.18517042065099898</v>
      </c>
      <c r="C373" s="198">
        <v>0.26989670467236765</v>
      </c>
    </row>
    <row r="374" spans="1:4" ht="14.25" customHeight="1">
      <c r="A374" s="16" t="s">
        <v>324</v>
      </c>
      <c r="B374" s="198">
        <v>0.23590181760284729</v>
      </c>
      <c r="C374" s="198">
        <v>0.15711076558923823</v>
      </c>
    </row>
    <row r="375" spans="1:4" s="206" customFormat="1" ht="14.25" customHeight="1"/>
    <row r="376" spans="1:4" ht="14.25" customHeight="1">
      <c r="A376" s="209" t="s">
        <v>326</v>
      </c>
      <c r="B376" s="191"/>
      <c r="C376" s="191"/>
      <c r="D376" s="191"/>
    </row>
    <row r="377" spans="1:4" ht="14.25" customHeight="1">
      <c r="A377" s="187"/>
      <c r="B377" s="172" t="s">
        <v>30</v>
      </c>
      <c r="C377" s="172" t="s">
        <v>41</v>
      </c>
    </row>
    <row r="378" spans="1:4" ht="14.25" customHeight="1">
      <c r="A378" s="187" t="s">
        <v>327</v>
      </c>
      <c r="B378" s="180">
        <v>2.9103924833898428E-3</v>
      </c>
      <c r="C378" s="180">
        <v>6.9113153532735019E-2</v>
      </c>
      <c r="D378" s="187"/>
    </row>
    <row r="379" spans="1:4" ht="14.25" customHeight="1">
      <c r="A379" s="215" t="s">
        <v>328</v>
      </c>
      <c r="B379" s="180">
        <v>0.10199823749372169</v>
      </c>
      <c r="C379" s="180">
        <v>7.1363254908093823E-2</v>
      </c>
      <c r="D379" s="177"/>
    </row>
    <row r="380" spans="1:4" ht="14.25" customHeight="1">
      <c r="A380" s="217" t="s">
        <v>329</v>
      </c>
      <c r="B380" s="180">
        <v>6.3859258742222837E-3</v>
      </c>
      <c r="C380" s="180">
        <v>8.4174758819464859E-2</v>
      </c>
      <c r="D380" s="187"/>
    </row>
    <row r="381" spans="1:4" ht="14.25" customHeight="1">
      <c r="A381" s="187" t="s">
        <v>273</v>
      </c>
      <c r="B381" s="180">
        <v>0.1796461584278812</v>
      </c>
      <c r="C381" s="180">
        <v>0.14867872833243387</v>
      </c>
      <c r="D381" s="187"/>
    </row>
    <row r="382" spans="1:4" ht="14.25" customHeight="1">
      <c r="A382" s="187" t="s">
        <v>274</v>
      </c>
      <c r="B382" s="180">
        <v>0.18453357852808905</v>
      </c>
      <c r="C382" s="180">
        <v>0.28978727935026211</v>
      </c>
      <c r="D382" s="187"/>
    </row>
    <row r="383" spans="1:4" s="206" customFormat="1" ht="14.25" customHeight="1"/>
    <row r="384" spans="1:4" ht="14.25" customHeight="1">
      <c r="A384" s="209" t="s">
        <v>250</v>
      </c>
      <c r="B384" s="191"/>
      <c r="C384" s="191"/>
      <c r="D384" s="191"/>
    </row>
    <row r="385" spans="1:20" ht="14.25" customHeight="1">
      <c r="A385" s="174"/>
      <c r="B385" s="183">
        <v>2010</v>
      </c>
      <c r="C385" s="183">
        <v>2011</v>
      </c>
      <c r="D385" s="183">
        <v>2012</v>
      </c>
      <c r="E385" s="183">
        <v>2013</v>
      </c>
      <c r="F385" s="183">
        <v>2014</v>
      </c>
      <c r="G385" s="183">
        <v>2015</v>
      </c>
      <c r="H385" s="183">
        <v>2016</v>
      </c>
      <c r="I385" s="183">
        <v>2017</v>
      </c>
      <c r="J385" s="183">
        <v>2018</v>
      </c>
      <c r="K385" s="183">
        <v>2019</v>
      </c>
      <c r="L385" s="183">
        <v>2020</v>
      </c>
      <c r="M385" s="183"/>
      <c r="N385" s="183"/>
      <c r="O385" s="183"/>
      <c r="P385" s="183"/>
      <c r="Q385" s="183"/>
      <c r="R385" s="183"/>
      <c r="S385" s="183"/>
      <c r="T385" s="183"/>
    </row>
    <row r="386" spans="1:20" ht="14.25" customHeight="1">
      <c r="A386" s="173" t="s">
        <v>261</v>
      </c>
      <c r="B386" s="184">
        <v>129.25753253199994</v>
      </c>
      <c r="C386" s="184">
        <v>110.97791184900002</v>
      </c>
      <c r="D386" s="184">
        <v>98.538547334000029</v>
      </c>
      <c r="E386" s="184">
        <v>89.172662057000011</v>
      </c>
      <c r="F386" s="184">
        <v>105.19225564800001</v>
      </c>
      <c r="G386" s="184">
        <v>110.04871101299999</v>
      </c>
      <c r="H386" s="184">
        <v>94.345600355999991</v>
      </c>
      <c r="I386" s="184">
        <v>95.711011040999992</v>
      </c>
      <c r="J386" s="184">
        <v>90.251086509999993</v>
      </c>
      <c r="K386" s="184">
        <v>91.931461373000019</v>
      </c>
      <c r="L386" s="184">
        <v>120.08617216199998</v>
      </c>
      <c r="M386" s="184"/>
      <c r="N386" s="184"/>
      <c r="O386" s="184"/>
      <c r="P386" s="184"/>
      <c r="Q386" s="184"/>
      <c r="R386" s="184"/>
      <c r="S386" s="184"/>
      <c r="T386" s="184"/>
    </row>
    <row r="387" spans="1:20" ht="14.25" customHeight="1">
      <c r="A387" s="174" t="s">
        <v>279</v>
      </c>
      <c r="B387" s="175">
        <v>5.3599215727729931E-2</v>
      </c>
      <c r="C387" s="175">
        <v>4.1293143443098534E-2</v>
      </c>
      <c r="D387" s="175">
        <v>3.5613490347331106E-2</v>
      </c>
      <c r="E387" s="175">
        <v>3.1582485157133855E-2</v>
      </c>
      <c r="F387" s="175">
        <v>3.2876378796983956E-2</v>
      </c>
      <c r="G387" s="175">
        <v>3.1650474099227555E-2</v>
      </c>
      <c r="H387" s="175">
        <v>2.6996988054300376E-2</v>
      </c>
      <c r="I387" s="175">
        <v>2.5177617107922792E-2</v>
      </c>
      <c r="J387" s="175">
        <v>2.2432825269753813E-2</v>
      </c>
      <c r="K387" s="175">
        <v>2.2321264286312478E-2</v>
      </c>
      <c r="L387" s="175">
        <v>3.0294645207563677E-2</v>
      </c>
      <c r="M387" s="175"/>
      <c r="N387" s="175"/>
      <c r="O387" s="175"/>
      <c r="P387" s="175"/>
      <c r="Q387" s="175"/>
      <c r="R387" s="175"/>
      <c r="S387" s="175"/>
      <c r="T387" s="175"/>
    </row>
    <row r="388" spans="1:20" s="206" customFormat="1" ht="14.25" customHeight="1"/>
    <row r="389" spans="1:20" ht="14.25" customHeight="1">
      <c r="A389" s="209" t="s">
        <v>330</v>
      </c>
      <c r="B389" s="191"/>
      <c r="C389" s="191"/>
      <c r="D389" s="191"/>
    </row>
    <row r="390" spans="1:20" ht="14.25" customHeight="1">
      <c r="A390" s="199"/>
      <c r="B390" s="197" t="s">
        <v>24</v>
      </c>
      <c r="C390" s="197" t="s">
        <v>38</v>
      </c>
    </row>
    <row r="391" spans="1:20" ht="14.25" customHeight="1">
      <c r="A391" s="16" t="s">
        <v>322</v>
      </c>
      <c r="B391" s="190">
        <v>0.48456077054150853</v>
      </c>
      <c r="C391" s="190">
        <v>0.73613069811857101</v>
      </c>
    </row>
    <row r="392" spans="1:20" ht="14.25" customHeight="1">
      <c r="A392" s="16" t="s">
        <v>323</v>
      </c>
      <c r="B392" s="190">
        <v>5.5323704335990195E-2</v>
      </c>
      <c r="C392" s="190">
        <v>8.077025615334979E-2</v>
      </c>
    </row>
    <row r="393" spans="1:20" ht="14.25" customHeight="1">
      <c r="A393" s="16" t="s">
        <v>324</v>
      </c>
      <c r="B393" s="190">
        <v>0.46011552512250137</v>
      </c>
      <c r="C393" s="190">
        <v>0.18309904572807892</v>
      </c>
    </row>
    <row r="394" spans="1:20" s="206" customFormat="1" ht="14.25" customHeight="1"/>
    <row r="395" spans="1:20" ht="14.25" customHeight="1">
      <c r="A395" s="209" t="s">
        <v>331</v>
      </c>
      <c r="B395" s="205"/>
      <c r="C395" s="205"/>
      <c r="D395" s="205"/>
    </row>
    <row r="396" spans="1:20" ht="14.25" customHeight="1">
      <c r="A396" s="187"/>
      <c r="B396" s="172" t="s">
        <v>30</v>
      </c>
      <c r="C396" s="172" t="s">
        <v>41</v>
      </c>
    </row>
    <row r="397" spans="1:20" ht="14.25" customHeight="1">
      <c r="A397" s="187" t="s">
        <v>282</v>
      </c>
      <c r="B397" s="186">
        <v>1.3166318292349247E-2</v>
      </c>
      <c r="C397" s="186">
        <v>2.5168371475133084E-2</v>
      </c>
      <c r="E397" s="187"/>
    </row>
    <row r="398" spans="1:20" ht="14.25" customHeight="1">
      <c r="A398" s="187" t="s">
        <v>33</v>
      </c>
      <c r="B398" s="186">
        <v>2.929225504952794E-2</v>
      </c>
      <c r="C398" s="186">
        <v>4.4789852396527767E-2</v>
      </c>
      <c r="E398" s="187"/>
    </row>
    <row r="399" spans="1:20" ht="14.25" customHeight="1">
      <c r="A399" s="187" t="s">
        <v>12</v>
      </c>
      <c r="B399" s="186">
        <v>8.3705618729194117E-2</v>
      </c>
      <c r="C399" s="186">
        <v>6.3190179480141925E-2</v>
      </c>
      <c r="E399" s="187"/>
    </row>
    <row r="400" spans="1:20" ht="14.25" customHeight="1">
      <c r="A400" s="187" t="s">
        <v>274</v>
      </c>
      <c r="B400" s="186">
        <v>7.2005931272870374E-2</v>
      </c>
      <c r="C400" s="186">
        <v>9.9479074625548003E-2</v>
      </c>
      <c r="E400" s="187"/>
    </row>
    <row r="401" spans="1:12" ht="14.25" customHeight="1">
      <c r="A401" s="187" t="s">
        <v>283</v>
      </c>
      <c r="B401" s="186">
        <v>0.51310577064884477</v>
      </c>
      <c r="C401" s="186">
        <v>0.64131745935832307</v>
      </c>
      <c r="E401" s="187"/>
    </row>
    <row r="402" spans="1:12" s="206" customFormat="1" ht="14.25" customHeight="1"/>
    <row r="403" spans="1:12" ht="14.25" customHeight="1">
      <c r="A403" s="207" t="s">
        <v>253</v>
      </c>
      <c r="B403" s="200"/>
      <c r="C403" s="200"/>
      <c r="D403" s="200"/>
    </row>
    <row r="404" spans="1:12" ht="14.25" customHeight="1">
      <c r="A404" s="204"/>
      <c r="B404" s="176" t="s">
        <v>24</v>
      </c>
      <c r="C404" s="176" t="s">
        <v>23</v>
      </c>
      <c r="D404" s="176" t="s">
        <v>25</v>
      </c>
      <c r="E404" s="176">
        <v>2013</v>
      </c>
      <c r="F404" s="176">
        <v>2014</v>
      </c>
      <c r="G404" s="176">
        <v>2015</v>
      </c>
      <c r="H404" s="176">
        <v>2016</v>
      </c>
      <c r="I404" s="176">
        <v>2017</v>
      </c>
      <c r="J404" s="176">
        <v>2018</v>
      </c>
      <c r="K404" s="176">
        <v>2019</v>
      </c>
      <c r="L404" s="176">
        <v>2020</v>
      </c>
    </row>
    <row r="405" spans="1:12" ht="14.25" customHeight="1">
      <c r="A405" s="173" t="s">
        <v>332</v>
      </c>
      <c r="B405" s="202">
        <v>63.272489331000017</v>
      </c>
      <c r="C405" s="202">
        <v>45.697226790999906</v>
      </c>
      <c r="D405" s="202">
        <v>73.730203782999979</v>
      </c>
      <c r="E405" s="202">
        <v>68.997389814999664</v>
      </c>
      <c r="F405" s="202">
        <v>86.674224627999877</v>
      </c>
      <c r="G405" s="202">
        <v>58.159675395000114</v>
      </c>
      <c r="H405" s="202">
        <v>66.261194669000218</v>
      </c>
      <c r="I405" s="202">
        <v>86.542589446000605</v>
      </c>
      <c r="J405" s="202">
        <v>117.89300307099973</v>
      </c>
      <c r="K405" s="202">
        <v>111.02997622500014</v>
      </c>
      <c r="L405" s="202">
        <v>111.35749774700054</v>
      </c>
    </row>
    <row r="406" spans="1:12" s="206" customFormat="1" ht="14.25" customHeight="1"/>
    <row r="407" spans="1:12" ht="14.25" customHeight="1">
      <c r="A407" s="208" t="s">
        <v>254</v>
      </c>
      <c r="B407" s="201"/>
      <c r="C407" s="201"/>
      <c r="D407" s="201"/>
    </row>
    <row r="408" spans="1:12" ht="14.25" customHeight="1">
      <c r="A408" s="174"/>
      <c r="B408" s="176" t="s">
        <v>24</v>
      </c>
      <c r="C408" s="176" t="s">
        <v>23</v>
      </c>
      <c r="D408" s="176" t="s">
        <v>25</v>
      </c>
      <c r="E408" s="176">
        <v>2013</v>
      </c>
      <c r="F408" s="176">
        <v>2014</v>
      </c>
      <c r="G408" s="176">
        <v>2015</v>
      </c>
      <c r="H408" s="176">
        <v>2016</v>
      </c>
      <c r="I408" s="176">
        <v>2017</v>
      </c>
      <c r="J408" s="176">
        <v>2018</v>
      </c>
      <c r="K408" s="176">
        <v>2019</v>
      </c>
      <c r="L408" s="176">
        <v>2020</v>
      </c>
    </row>
    <row r="409" spans="1:12" ht="14.25" customHeight="1">
      <c r="A409" s="173" t="s">
        <v>332</v>
      </c>
      <c r="B409" s="202">
        <v>0.46967426799999523</v>
      </c>
      <c r="C409" s="202">
        <v>9.098663037999998</v>
      </c>
      <c r="D409" s="202">
        <v>10.481259724999967</v>
      </c>
      <c r="E409" s="202">
        <v>3.6762046189999817</v>
      </c>
      <c r="F409" s="202">
        <v>5.7132730799999702</v>
      </c>
      <c r="G409" s="202">
        <v>-17.20090735300019</v>
      </c>
      <c r="H409" s="202">
        <v>-5.5673040339999718</v>
      </c>
      <c r="I409" s="202">
        <v>-2.8814895290001878</v>
      </c>
      <c r="J409" s="202">
        <v>-13.032650015999854</v>
      </c>
      <c r="K409" s="202">
        <v>-12.65285752499997</v>
      </c>
      <c r="L409" s="202">
        <v>-5.3070145040000787</v>
      </c>
    </row>
    <row r="410" spans="1:12" s="206" customFormat="1" ht="14.25" customHeight="1"/>
    <row r="411" spans="1:12" ht="14.25" customHeight="1">
      <c r="A411" s="208" t="s">
        <v>255</v>
      </c>
      <c r="B411" s="201"/>
      <c r="C411" s="201"/>
      <c r="D411" s="201"/>
    </row>
    <row r="412" spans="1:12" ht="14.25" customHeight="1">
      <c r="A412" s="174"/>
      <c r="B412" s="176" t="s">
        <v>24</v>
      </c>
      <c r="C412" s="176" t="s">
        <v>23</v>
      </c>
      <c r="D412" s="176" t="s">
        <v>25</v>
      </c>
      <c r="E412" s="176">
        <v>2013</v>
      </c>
      <c r="F412" s="176">
        <v>2014</v>
      </c>
      <c r="G412" s="176">
        <v>2015</v>
      </c>
      <c r="H412" s="176">
        <v>2016</v>
      </c>
      <c r="I412" s="176">
        <v>2017</v>
      </c>
      <c r="J412" s="176">
        <v>2018</v>
      </c>
      <c r="K412" s="176">
        <v>2019</v>
      </c>
      <c r="L412" s="176">
        <v>2020</v>
      </c>
    </row>
    <row r="413" spans="1:12" ht="14.25" customHeight="1">
      <c r="A413" s="173" t="s">
        <v>332</v>
      </c>
      <c r="B413" s="202">
        <v>58.448625282000023</v>
      </c>
      <c r="C413" s="202">
        <v>53.294772275000078</v>
      </c>
      <c r="D413" s="202">
        <v>43.995022426000027</v>
      </c>
      <c r="E413" s="202">
        <v>39.07525344499998</v>
      </c>
      <c r="F413" s="202">
        <v>38.036056654000113</v>
      </c>
      <c r="G413" s="202">
        <v>28.273654688000061</v>
      </c>
      <c r="H413" s="202">
        <v>28.813271452999842</v>
      </c>
      <c r="I413" s="202">
        <v>31.619064967999979</v>
      </c>
      <c r="J413" s="202">
        <v>33.276370547000042</v>
      </c>
      <c r="K413" s="202">
        <v>20.595308852000066</v>
      </c>
      <c r="L413" s="202">
        <v>18.659797348000009</v>
      </c>
    </row>
    <row r="414" spans="1:12" s="206" customFormat="1" ht="14.25" customHeight="1"/>
    <row r="415" spans="1:12" ht="14.25" customHeight="1">
      <c r="A415" s="207" t="s">
        <v>256</v>
      </c>
      <c r="B415" s="200"/>
      <c r="C415" s="200"/>
      <c r="D415" s="200"/>
    </row>
    <row r="416" spans="1:12" ht="14.25" customHeight="1">
      <c r="A416" s="174"/>
      <c r="B416" s="176" t="s">
        <v>24</v>
      </c>
      <c r="C416" s="176" t="s">
        <v>23</v>
      </c>
      <c r="D416" s="176" t="s">
        <v>25</v>
      </c>
      <c r="E416" s="176">
        <v>2013</v>
      </c>
      <c r="F416" s="176">
        <v>2014</v>
      </c>
      <c r="G416" s="176">
        <v>2015</v>
      </c>
      <c r="H416" s="176">
        <v>2016</v>
      </c>
      <c r="I416" s="176">
        <v>2017</v>
      </c>
      <c r="J416" s="176">
        <v>2018</v>
      </c>
      <c r="K416" s="176">
        <v>2019</v>
      </c>
      <c r="L416" s="176">
        <v>2020</v>
      </c>
    </row>
    <row r="417" spans="1:12" ht="14.25" customHeight="1">
      <c r="A417" s="173" t="s">
        <v>332</v>
      </c>
      <c r="B417" s="202">
        <v>-70.10686979599997</v>
      </c>
      <c r="C417" s="202">
        <v>-27.463680094999965</v>
      </c>
      <c r="D417" s="202">
        <v>-34.494476554000144</v>
      </c>
      <c r="E417" s="202">
        <v>-35.752586738000069</v>
      </c>
      <c r="F417" s="202">
        <v>-48.793959047000016</v>
      </c>
      <c r="G417" s="202">
        <v>-36.043883904999944</v>
      </c>
      <c r="H417" s="202">
        <v>-39.589942702000116</v>
      </c>
      <c r="I417" s="202">
        <v>-68.637806890000022</v>
      </c>
      <c r="J417" s="202">
        <v>-71.240055244999922</v>
      </c>
      <c r="K417" s="202">
        <v>-54.449118091999942</v>
      </c>
      <c r="L417" s="202">
        <v>-60.502486189999928</v>
      </c>
    </row>
  </sheetData>
  <sortState ref="A52:B76">
    <sortCondition ref="B52:B76"/>
  </sortState>
  <hyperlinks>
    <hyperlink ref="A1" location="'E1'!A1" display="Graf E1 Vývoz ICT zboží"/>
    <hyperlink ref="A6" location="'E1'!A1" display="Graf E2 Vývoz ICT zboží podle skupin výrobků"/>
    <hyperlink ref="A14" location="'E1'!A1" display="Graf E3 Vývoz ICT zboží z ČR podle zemí"/>
    <hyperlink ref="A22" location="'E2'!A1" display="Graf E4 Vývoz ICT zboží; 2019 (% celkového vývozu zboží v dané zemi)"/>
    <hyperlink ref="A51" location="'E2'!A1" display="Graf E5 Vývoz ICT zboží; 2019 (% HDP)"/>
    <hyperlink ref="A92" location="'E3'!A1" display="Graf E8 Dovoz ICT zboží do ČR podle zemí"/>
    <hyperlink ref="A84" location="'E3'!A1" display="Graf E7 Dovoz ICT zboží podle skupin výrobků "/>
    <hyperlink ref="A79" location="'E3'!A1" display="Graf E6 Dovoz ICT zboží"/>
    <hyperlink ref="A100" location="'E4'!A1" display="'E4'!A1"/>
    <hyperlink ref="A129" location="'E4'!A1" display="Graf E10 Dovoz ICT zboží; 2019 (% HDP)"/>
    <hyperlink ref="A157" location="'E5'!A1" display="Graf E11 Vývoz ICT zboží podle skupin výrobků; 2019"/>
    <hyperlink ref="A186" location="'E6'!A1" display="Graf E12 Dovoz ICT zboží podle skupin výrobků; 2019"/>
    <hyperlink ref="A226" location="'E7'!A1" display="Graf E15 Vývoz počítačového zařízení z ČR podle zemí"/>
    <hyperlink ref="A220" location="'E7'!A1" display="Graf E14 Vývoz počítačového zařízení podle skupin výrobků"/>
    <hyperlink ref="A215" location="'E7'!A1" display="Graf E13 Vývoz počítačů a periferního zařízení "/>
    <hyperlink ref="A245" location="'E8'!A1" display="Graf E18 Dovoz počítačového zařízení do ČR podle zemí"/>
    <hyperlink ref="A239" location="'E8'!A1" display="Graf E17 Dovoz počítačového zařízení podle skupin výrobků"/>
    <hyperlink ref="A234" location="'E8'!A1" display="Graf E16 Dovoz počítačů a periferního zařízení"/>
    <hyperlink ref="A263" location="'E9'!A1" display="Graf E21 Vývoz komunikačního zařízení z ČR podle zemí"/>
    <hyperlink ref="A258" location="'E9'!A1" display="Graf E20 Vývoz komunikačního zařízení podle skupin výrobků"/>
    <hyperlink ref="A253" location="'E9'!A1" display="Graf E19 Vývoz komunikačního zařízení"/>
    <hyperlink ref="A281" location="'E10'!A1" display="Graf E24 Dovoz komunikačního zařízení do ČR podle zemí"/>
    <hyperlink ref="A276" location="'E10'!A1" display="Graf E23 Dovoz komunikačního zařízení podle skupin výrobků"/>
    <hyperlink ref="A271" location="'E10'!A1" display="Graf E22 Dovoz komunikačního zařízení"/>
    <hyperlink ref="A300" location="'E11'!A1" display="Graf E27 Vývoz spotřební elektroniky z ČR podle zemí"/>
    <hyperlink ref="A294" location="'E11'!A1" display="Graf E26 Vývoz spotřební elektroniky podle skupin výrobků"/>
    <hyperlink ref="A289" location="'E11'!A1" display="Graf E25 Vývoz spotřební elektroniky"/>
    <hyperlink ref="A319" location="'E12'!A1" display="Graf E30 Dovoz spotřební elektroniky do ČR podle zemí"/>
    <hyperlink ref="A313" location="'E12'!A1" display="Graf E29 Dovoz spotřební elektroniky podle skupin výrobků"/>
    <hyperlink ref="A308" location="'E12'!A1" display="Graf E28 Dovoz spotřební elektroniky"/>
    <hyperlink ref="A338" location="'E13'!A1" display="Graf E33 Vývoz elektronických součástek z ČR podle zemí"/>
    <hyperlink ref="A332" location="'E13'!A1" display="Graf E32 Vývoz elektronických součástek podle skupin výrobků"/>
    <hyperlink ref="A327" location="'E13'!A1" display="Graf E31 Vývoz elektronických součástek"/>
    <hyperlink ref="A357" location="'E14'!A1" display="Graf E36 Dovoz elektronických součástek do ČR podle zemí"/>
    <hyperlink ref="A351" location="'E14'!A1" display="Graf E35 Dovoz elektronických součástek podle skupin výrobků"/>
    <hyperlink ref="A346" location="'E14'!A1" display="Graf E34 Dovoz elektronických součástek"/>
    <hyperlink ref="A365" location="'E15'!A1" display="Graf E37 Vývoz dílů a částí ICT j.n."/>
    <hyperlink ref="A376" location="'E15'!A1" display="Graf E39 Vývoz dílů a částí ICT j.n. z ČR podle zemí"/>
    <hyperlink ref="A370" location="'E15'!A1" display="Graf E38 Vývoz dílů a částí ICT j.n. podle skupin výrobků"/>
    <hyperlink ref="A395" location="'E16'!A1" display="Graf E42 Dovoz dílů a částí ICT j.n. do ČR podle zemí"/>
    <hyperlink ref="A389" location="'E16'!A1" display="Graf E41 Dovoz dílů a částí ICT j.n. podle skupin výrobků"/>
    <hyperlink ref="A384" location="'E16'!A1" display="Graf E40 Dovoz dílů a částí ICT j.n."/>
    <hyperlink ref="A415" location="'E17'!A1" display="'E17'!A1"/>
    <hyperlink ref="A411" location="'E17'!A1" display="'E17'!A1"/>
    <hyperlink ref="A407" location="'E17'!A1" display="'E17'!A1"/>
    <hyperlink ref="A403" location="'E17'!A1" display="'E17'!A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56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E1" s="31"/>
      <c r="F1" s="100" t="s">
        <v>168</v>
      </c>
    </row>
    <row r="2" spans="1:6" ht="18.75" customHeight="1">
      <c r="A2" s="40" t="s">
        <v>169</v>
      </c>
      <c r="B2" s="41"/>
      <c r="C2" s="41"/>
      <c r="D2" s="41"/>
      <c r="E2" s="31"/>
      <c r="F2" s="100" t="s">
        <v>167</v>
      </c>
    </row>
    <row r="3" spans="1:6" ht="10.5" customHeight="1">
      <c r="A3" s="35"/>
      <c r="B3" s="31"/>
      <c r="C3" s="31"/>
      <c r="D3" s="42" t="s">
        <v>170</v>
      </c>
      <c r="E3" s="31"/>
      <c r="F3" s="60"/>
    </row>
    <row r="4" spans="1:6" ht="10.5" customHeight="1">
      <c r="A4" s="74"/>
      <c r="B4" s="104">
        <v>2018</v>
      </c>
      <c r="C4" s="104">
        <v>2019</v>
      </c>
      <c r="D4" s="74">
        <v>2020</v>
      </c>
      <c r="E4" s="35"/>
      <c r="F4" s="100" t="s">
        <v>164</v>
      </c>
    </row>
    <row r="5" spans="1:6" ht="10.5" customHeight="1">
      <c r="A5" s="75" t="s">
        <v>171</v>
      </c>
      <c r="B5" s="105">
        <v>667983.46303500095</v>
      </c>
      <c r="C5" s="105">
        <v>740780.17262600048</v>
      </c>
      <c r="D5" s="75">
        <v>798056.86751600052</v>
      </c>
      <c r="E5" s="31"/>
      <c r="F5" s="60"/>
    </row>
    <row r="6" spans="1:6" ht="10.5" customHeight="1">
      <c r="A6" s="43" t="s">
        <v>172</v>
      </c>
      <c r="B6" s="106">
        <v>324866.60917400074</v>
      </c>
      <c r="C6" s="106">
        <v>335465.78520600026</v>
      </c>
      <c r="D6" s="43">
        <v>364383.20389500033</v>
      </c>
      <c r="E6" s="31"/>
      <c r="F6" s="60"/>
    </row>
    <row r="7" spans="1:6" ht="10.5" customHeight="1">
      <c r="A7" s="43" t="s">
        <v>173</v>
      </c>
      <c r="B7" s="106">
        <v>196020.29717300006</v>
      </c>
      <c r="C7" s="106">
        <v>242407.71744900002</v>
      </c>
      <c r="D7" s="43">
        <v>259420.70948699993</v>
      </c>
      <c r="E7" s="31"/>
      <c r="F7" s="60"/>
    </row>
    <row r="8" spans="1:6" ht="10.5" customHeight="1">
      <c r="A8" s="43" t="s">
        <v>174</v>
      </c>
      <c r="B8" s="106">
        <v>78676.430410000059</v>
      </c>
      <c r="C8" s="106">
        <v>71660.76978500007</v>
      </c>
      <c r="D8" s="43">
        <v>70864.465022000135</v>
      </c>
      <c r="E8" s="31"/>
      <c r="F8" s="60"/>
    </row>
    <row r="9" spans="1:6" ht="10.5" customHeight="1">
      <c r="A9" s="43" t="s">
        <v>175</v>
      </c>
      <c r="B9" s="106">
        <v>34371.009731000027</v>
      </c>
      <c r="C9" s="106">
        <v>38807.78039200003</v>
      </c>
      <c r="D9" s="43">
        <v>45844.554684000053</v>
      </c>
      <c r="E9" s="31"/>
      <c r="F9" s="60"/>
    </row>
    <row r="10" spans="1:6" ht="10.5" customHeight="1">
      <c r="A10" s="103" t="s">
        <v>176</v>
      </c>
      <c r="B10" s="107">
        <v>34049.116546999991</v>
      </c>
      <c r="C10" s="107">
        <v>52438.11979400002</v>
      </c>
      <c r="D10" s="71">
        <v>57543.934427999986</v>
      </c>
      <c r="E10" s="31"/>
      <c r="F10" s="60"/>
    </row>
    <row r="11" spans="1:6" ht="7.5" customHeight="1">
      <c r="A11" s="44"/>
      <c r="B11" s="43"/>
      <c r="C11" s="43"/>
      <c r="D11" s="43"/>
      <c r="E11" s="31"/>
      <c r="F11" s="60"/>
    </row>
    <row r="12" spans="1:6" ht="11.25" customHeight="1">
      <c r="A12" s="230" t="s">
        <v>177</v>
      </c>
      <c r="B12" s="230"/>
      <c r="C12" s="230"/>
      <c r="D12" s="230"/>
      <c r="E12" s="31"/>
      <c r="F12" s="60"/>
    </row>
    <row r="13" spans="1:6" ht="11.25" customHeight="1">
      <c r="A13" s="38"/>
      <c r="B13" s="31"/>
      <c r="C13" s="31"/>
      <c r="D13" s="31"/>
      <c r="E13" s="31"/>
      <c r="F13" s="60"/>
    </row>
    <row r="14" spans="1:6" ht="11.25" customHeight="1">
      <c r="A14" s="38"/>
      <c r="B14" s="31"/>
      <c r="C14" s="31"/>
      <c r="D14" s="31"/>
      <c r="E14" s="31"/>
      <c r="F14" s="60"/>
    </row>
    <row r="15" spans="1:6" ht="11.25" customHeight="1">
      <c r="A15" s="38"/>
      <c r="B15" s="31"/>
      <c r="C15" s="31"/>
      <c r="D15" s="31"/>
      <c r="E15" s="31"/>
      <c r="F15" s="60"/>
    </row>
    <row r="16" spans="1:6" ht="11.25" customHeight="1">
      <c r="A16" s="38"/>
      <c r="B16" s="31"/>
      <c r="C16" s="31"/>
      <c r="D16" s="31"/>
      <c r="E16" s="31"/>
      <c r="F16" s="60"/>
    </row>
    <row r="17" spans="1:6" ht="11.25" customHeight="1">
      <c r="A17" s="38"/>
      <c r="B17" s="31"/>
      <c r="C17" s="31"/>
      <c r="D17" s="31"/>
      <c r="E17" s="31"/>
      <c r="F17" s="60"/>
    </row>
    <row r="18" spans="1:6" ht="11.25" customHeight="1">
      <c r="A18" s="38"/>
      <c r="B18" s="31"/>
      <c r="C18" s="31"/>
      <c r="D18" s="31"/>
      <c r="E18" s="31"/>
      <c r="F18" s="60"/>
    </row>
    <row r="19" spans="1:6" ht="11.25" customHeight="1">
      <c r="A19" s="38"/>
      <c r="B19" s="31"/>
      <c r="C19" s="31"/>
      <c r="D19" s="31"/>
      <c r="E19" s="32"/>
      <c r="F19" s="101"/>
    </row>
    <row r="20" spans="1:6" ht="11.25" customHeight="1">
      <c r="A20" s="38"/>
      <c r="B20" s="31"/>
      <c r="C20" s="31"/>
      <c r="D20" s="31"/>
      <c r="E20" s="32"/>
      <c r="F20" s="101"/>
    </row>
    <row r="21" spans="1:6" ht="11.25" customHeight="1">
      <c r="A21" s="38"/>
      <c r="B21" s="31"/>
      <c r="C21" s="31"/>
      <c r="D21" s="31"/>
      <c r="E21" s="33"/>
      <c r="F21" s="101"/>
    </row>
    <row r="22" spans="1:6" ht="11.25" customHeight="1">
      <c r="A22" s="45"/>
      <c r="B22" s="46"/>
      <c r="C22" s="46"/>
      <c r="D22" s="46"/>
      <c r="E22" s="33"/>
      <c r="F22" s="101"/>
    </row>
    <row r="23" spans="1:6" ht="11.25" customHeight="1">
      <c r="A23" s="45"/>
      <c r="B23" s="46"/>
      <c r="C23" s="46"/>
      <c r="D23" s="46"/>
      <c r="E23" s="33"/>
      <c r="F23" s="101"/>
    </row>
    <row r="24" spans="1:6" ht="11.25" customHeight="1">
      <c r="A24" s="45"/>
      <c r="B24" s="46"/>
      <c r="C24" s="46"/>
      <c r="D24" s="46"/>
      <c r="E24" s="33"/>
      <c r="F24" s="101"/>
    </row>
    <row r="25" spans="1:6" ht="11.25" customHeight="1">
      <c r="A25" s="45"/>
      <c r="B25" s="46"/>
      <c r="C25" s="46"/>
      <c r="D25" s="46"/>
      <c r="E25" s="33"/>
      <c r="F25" s="101"/>
    </row>
    <row r="26" spans="1:6" ht="11.25" customHeight="1">
      <c r="A26" s="229" t="s">
        <v>178</v>
      </c>
      <c r="B26" s="229"/>
      <c r="C26" s="229"/>
      <c r="D26" s="229"/>
      <c r="E26" s="33"/>
      <c r="F26" s="101"/>
    </row>
    <row r="27" spans="1:6" ht="11.25" customHeight="1">
      <c r="A27" s="47"/>
      <c r="B27" s="47"/>
      <c r="C27" s="47"/>
      <c r="D27" s="47"/>
      <c r="E27" s="31"/>
      <c r="F27" s="60"/>
    </row>
    <row r="28" spans="1:6" ht="11.25" customHeight="1">
      <c r="A28" s="48"/>
      <c r="B28" s="46"/>
      <c r="C28" s="46"/>
      <c r="D28" s="46"/>
      <c r="E28" s="31"/>
      <c r="F28" s="60"/>
    </row>
    <row r="29" spans="1:6" ht="11.25" customHeight="1">
      <c r="A29" s="48"/>
      <c r="B29" s="46"/>
      <c r="C29" s="46"/>
      <c r="D29" s="46"/>
      <c r="E29" s="31"/>
      <c r="F29" s="60"/>
    </row>
    <row r="30" spans="1:6" ht="11.25" customHeight="1">
      <c r="A30" s="48"/>
      <c r="B30" s="46"/>
      <c r="C30" s="46"/>
      <c r="D30" s="46"/>
      <c r="E30" s="31"/>
      <c r="F30" s="60"/>
    </row>
    <row r="31" spans="1:6" ht="11.25" customHeight="1">
      <c r="A31" s="48"/>
      <c r="B31" s="46"/>
      <c r="C31" s="46"/>
      <c r="D31" s="46"/>
      <c r="E31" s="31"/>
      <c r="F31" s="60"/>
    </row>
    <row r="32" spans="1:6" ht="11.25" customHeight="1">
      <c r="A32" s="48"/>
      <c r="B32" s="46"/>
      <c r="C32" s="46"/>
      <c r="D32" s="46"/>
      <c r="E32" s="31"/>
      <c r="F32" s="60"/>
    </row>
    <row r="33" spans="1:6" ht="11.25" customHeight="1">
      <c r="A33" s="48"/>
      <c r="B33" s="46"/>
      <c r="C33" s="46"/>
      <c r="D33" s="46"/>
      <c r="E33" s="31"/>
      <c r="F33" s="60"/>
    </row>
    <row r="34" spans="1:6" ht="11.25" customHeight="1">
      <c r="A34" s="48"/>
      <c r="B34" s="46"/>
      <c r="C34" s="46"/>
      <c r="D34" s="46"/>
      <c r="E34" s="31"/>
      <c r="F34" s="60"/>
    </row>
    <row r="35" spans="1:6" ht="11.25" customHeight="1">
      <c r="A35" s="48"/>
      <c r="B35" s="46"/>
      <c r="C35" s="46"/>
      <c r="D35" s="46"/>
      <c r="E35" s="31"/>
      <c r="F35" s="60"/>
    </row>
    <row r="36" spans="1:6" ht="11.25" customHeight="1">
      <c r="A36" s="229" t="s">
        <v>179</v>
      </c>
      <c r="B36" s="229"/>
      <c r="C36" s="229"/>
      <c r="D36" s="229"/>
      <c r="E36" s="31"/>
      <c r="F36" s="60"/>
    </row>
    <row r="37" spans="1:6" ht="11.25" customHeight="1">
      <c r="A37" s="34"/>
      <c r="B37" s="34"/>
      <c r="C37" s="34"/>
      <c r="D37" s="34"/>
      <c r="E37" s="31"/>
      <c r="F37" s="60"/>
    </row>
    <row r="38" spans="1:6" ht="11.25" customHeight="1">
      <c r="A38" s="48"/>
      <c r="B38" s="46"/>
      <c r="C38" s="46"/>
      <c r="D38" s="46"/>
      <c r="E38" s="31"/>
      <c r="F38" s="100"/>
    </row>
    <row r="39" spans="1:6" ht="11.25" customHeight="1">
      <c r="A39" s="47"/>
      <c r="B39" s="47"/>
      <c r="C39" s="47"/>
      <c r="D39" s="47"/>
      <c r="E39" s="31"/>
      <c r="F39" s="60"/>
    </row>
    <row r="40" spans="1:6" ht="12" customHeight="1">
      <c r="A40" s="48"/>
      <c r="B40" s="46"/>
      <c r="C40" s="46"/>
      <c r="D40" s="46"/>
      <c r="E40" s="31"/>
      <c r="F40" s="60"/>
    </row>
    <row r="41" spans="1:6" ht="12" customHeight="1">
      <c r="A41" s="47"/>
      <c r="B41" s="46"/>
      <c r="C41" s="46"/>
      <c r="D41" s="46"/>
      <c r="E41" s="31"/>
      <c r="F41" s="60"/>
    </row>
    <row r="42" spans="1:6" ht="12" customHeight="1">
      <c r="A42" s="48"/>
      <c r="B42" s="46"/>
      <c r="C42" s="46"/>
      <c r="D42" s="46"/>
      <c r="E42" s="31"/>
    </row>
    <row r="43" spans="1:6" ht="12" customHeight="1">
      <c r="A43" s="48"/>
      <c r="B43" s="46"/>
      <c r="C43" s="46"/>
      <c r="D43" s="46"/>
    </row>
    <row r="44" spans="1:6" ht="11.25" customHeight="1">
      <c r="A44" s="38"/>
      <c r="B44" s="31"/>
      <c r="C44" s="31"/>
      <c r="D44" s="31"/>
    </row>
    <row r="45" spans="1:6" ht="11.25" customHeight="1">
      <c r="A45" s="31"/>
      <c r="B45" s="31"/>
      <c r="C45" s="31"/>
      <c r="D45" s="49"/>
    </row>
    <row r="46" spans="1:6" ht="11.25" customHeight="1">
      <c r="A46" s="41"/>
      <c r="B46" s="41"/>
      <c r="C46" s="41"/>
      <c r="D46" s="41"/>
    </row>
    <row r="47" spans="1:6" ht="11.25" customHeight="1">
      <c r="A47" s="41"/>
      <c r="B47" s="41"/>
      <c r="C47" s="41"/>
      <c r="D47" s="49" t="s">
        <v>165</v>
      </c>
    </row>
    <row r="48" spans="1:6" ht="15.75" customHeight="1"/>
    <row r="49" spans="1:4" ht="11.25" customHeight="1">
      <c r="A49" s="229"/>
      <c r="B49" s="229"/>
      <c r="C49" s="229"/>
      <c r="D49" s="229"/>
    </row>
    <row r="50" spans="1:4" ht="11.25" customHeight="1"/>
    <row r="51" spans="1:4" ht="11.25" customHeight="1"/>
    <row r="52" spans="1:4" ht="11.25" customHeight="1"/>
    <row r="53" spans="1:4" ht="11.25" customHeight="1"/>
    <row r="54" spans="1:4" ht="11.25" customHeight="1"/>
    <row r="55" spans="1:4" ht="11.25" customHeight="1"/>
    <row r="56" spans="1:4" ht="11.25" customHeight="1"/>
  </sheetData>
  <mergeCells count="5">
    <mergeCell ref="A36:D36"/>
    <mergeCell ref="A26:D26"/>
    <mergeCell ref="A12:D12"/>
    <mergeCell ref="A1:D1"/>
    <mergeCell ref="A49:D49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opLeftCell="A19" zoomScale="140" zoomScaleNormal="140" zoomScaleSheetLayoutView="130" workbookViewId="0">
      <selection sqref="A1:C1"/>
    </sheetView>
  </sheetViews>
  <sheetFormatPr defaultRowHeight="12.75"/>
  <cols>
    <col min="1" max="1" width="41.42578125" style="154" customWidth="1"/>
    <col min="2" max="2" width="2.85546875" style="154" customWidth="1"/>
    <col min="3" max="3" width="23.28515625" style="102" customWidth="1"/>
    <col min="4" max="6" width="7.85546875" style="15" customWidth="1"/>
    <col min="7" max="7" width="7.85546875" style="96" customWidth="1"/>
    <col min="8" max="16384" width="9.140625" style="154"/>
  </cols>
  <sheetData>
    <row r="1" spans="1:6" ht="24" customHeight="1" thickBot="1">
      <c r="A1" s="214" t="s">
        <v>166</v>
      </c>
      <c r="B1" s="100"/>
      <c r="C1" s="100" t="s">
        <v>168</v>
      </c>
    </row>
    <row r="2" spans="1:6" ht="30" customHeight="1">
      <c r="A2" s="166" t="s">
        <v>180</v>
      </c>
      <c r="B2" s="100"/>
      <c r="C2" s="100" t="s">
        <v>167</v>
      </c>
    </row>
    <row r="3" spans="1:6" ht="11.25" customHeight="1">
      <c r="A3" s="15"/>
      <c r="C3" s="60"/>
      <c r="D3" s="52" t="s">
        <v>34</v>
      </c>
      <c r="E3" s="153"/>
      <c r="F3" s="153"/>
    </row>
    <row r="4" spans="1:6" ht="11.25" customHeight="1">
      <c r="A4" s="15"/>
      <c r="C4" s="100" t="s">
        <v>164</v>
      </c>
    </row>
    <row r="5" spans="1:6" ht="11.25" customHeight="1">
      <c r="A5" s="15"/>
      <c r="C5" s="60"/>
    </row>
    <row r="6" spans="1:6" ht="11.25" customHeight="1">
      <c r="A6" s="15"/>
      <c r="C6" s="60"/>
    </row>
    <row r="7" spans="1:6" ht="11.25" customHeight="1">
      <c r="A7" s="15"/>
      <c r="C7" s="60"/>
    </row>
    <row r="8" spans="1:6" ht="11.25" customHeight="1">
      <c r="A8" s="15"/>
      <c r="C8" s="60"/>
    </row>
    <row r="9" spans="1:6" ht="11.25" customHeight="1">
      <c r="A9" s="15"/>
      <c r="C9" s="60"/>
    </row>
    <row r="10" spans="1:6" ht="11.25" customHeight="1">
      <c r="A10" s="15"/>
      <c r="C10" s="60"/>
    </row>
    <row r="11" spans="1:6" ht="11.25" customHeight="1">
      <c r="A11" s="15"/>
      <c r="C11" s="60"/>
    </row>
    <row r="12" spans="1:6" ht="11.25" customHeight="1">
      <c r="A12" s="15"/>
      <c r="C12" s="60"/>
    </row>
    <row r="13" spans="1:6" ht="11.25" customHeight="1">
      <c r="A13" s="15"/>
      <c r="C13" s="60"/>
    </row>
    <row r="14" spans="1:6" ht="11.25" customHeight="1">
      <c r="A14" s="15"/>
      <c r="C14" s="60"/>
    </row>
    <row r="15" spans="1:6" ht="11.25" customHeight="1">
      <c r="A15" s="15"/>
      <c r="C15" s="60"/>
    </row>
    <row r="16" spans="1:6" ht="11.25" customHeight="1">
      <c r="A16" s="15"/>
      <c r="C16" s="60"/>
    </row>
    <row r="17" spans="1:6" ht="9" customHeight="1">
      <c r="A17" s="15"/>
      <c r="C17" s="60"/>
    </row>
    <row r="18" spans="1:6" ht="9" customHeight="1">
      <c r="A18" s="15"/>
      <c r="C18" s="60"/>
    </row>
    <row r="19" spans="1:6" ht="11.25" customHeight="1">
      <c r="A19" s="15"/>
      <c r="C19" s="101"/>
    </row>
    <row r="20" spans="1:6" ht="11.25" customHeight="1">
      <c r="A20" s="15"/>
      <c r="C20" s="101"/>
    </row>
    <row r="21" spans="1:6" ht="11.25" customHeight="1">
      <c r="C21" s="101"/>
    </row>
    <row r="22" spans="1:6" ht="10.5" customHeight="1">
      <c r="A22" s="15"/>
      <c r="C22" s="101"/>
    </row>
    <row r="23" spans="1:6" ht="11.25" customHeight="1">
      <c r="A23" s="165"/>
      <c r="C23" s="101"/>
    </row>
    <row r="24" spans="1:6" ht="17.25" customHeight="1">
      <c r="A24" s="167" t="s">
        <v>181</v>
      </c>
      <c r="C24" s="101"/>
    </row>
    <row r="25" spans="1:6" ht="11.25" customHeight="1">
      <c r="C25" s="101"/>
    </row>
    <row r="26" spans="1:6" ht="15" customHeight="1">
      <c r="A26" s="165"/>
      <c r="C26" s="101"/>
    </row>
    <row r="27" spans="1:6" ht="11.25" customHeight="1">
      <c r="A27" s="15"/>
      <c r="C27" s="60"/>
    </row>
    <row r="28" spans="1:6" ht="11.25" customHeight="1">
      <c r="A28" s="7"/>
      <c r="C28" s="60"/>
    </row>
    <row r="29" spans="1:6" ht="10.5" customHeight="1">
      <c r="A29" s="15"/>
      <c r="C29" s="60"/>
    </row>
    <row r="30" spans="1:6" ht="11.25" customHeight="1">
      <c r="A30" s="15"/>
      <c r="C30" s="60"/>
    </row>
    <row r="31" spans="1:6" ht="11.25" customHeight="1">
      <c r="A31" s="15"/>
      <c r="C31" s="60"/>
      <c r="D31" s="35"/>
      <c r="E31" s="149"/>
      <c r="F31" s="149"/>
    </row>
    <row r="32" spans="1:6" ht="11.25" customHeight="1">
      <c r="A32" s="15"/>
      <c r="C32" s="60"/>
      <c r="D32" s="31"/>
      <c r="E32" s="98"/>
      <c r="F32" s="98"/>
    </row>
    <row r="33" spans="1:6" ht="11.25" customHeight="1">
      <c r="A33" s="15"/>
      <c r="C33" s="60"/>
      <c r="D33" s="31"/>
      <c r="E33" s="98"/>
      <c r="F33" s="98"/>
    </row>
    <row r="34" spans="1:6" ht="11.25" customHeight="1">
      <c r="A34" s="15"/>
      <c r="C34" s="60"/>
      <c r="D34" s="35"/>
      <c r="E34" s="149"/>
      <c r="F34" s="149"/>
    </row>
    <row r="35" spans="1:6" ht="11.25" customHeight="1">
      <c r="A35" s="15"/>
      <c r="C35" s="60"/>
      <c r="D35" s="31"/>
      <c r="E35" s="98"/>
      <c r="F35" s="98"/>
    </row>
    <row r="36" spans="1:6" ht="11.25" customHeight="1">
      <c r="A36" s="55"/>
      <c r="C36" s="60"/>
      <c r="D36" s="35"/>
      <c r="F36" s="98"/>
    </row>
    <row r="37" spans="1:6" ht="11.25" customHeight="1">
      <c r="A37" s="55"/>
      <c r="C37" s="60"/>
      <c r="D37" s="99"/>
      <c r="E37" s="153"/>
      <c r="F37" s="97"/>
    </row>
    <row r="38" spans="1:6">
      <c r="C38" s="100"/>
    </row>
    <row r="39" spans="1:6">
      <c r="C39" s="60"/>
      <c r="F39" s="96"/>
    </row>
    <row r="40" spans="1:6">
      <c r="C40" s="60"/>
      <c r="F40" s="96"/>
    </row>
    <row r="41" spans="1:6">
      <c r="C41" s="60"/>
      <c r="F41" s="96"/>
    </row>
    <row r="42" spans="1:6">
      <c r="F42" s="96"/>
    </row>
    <row r="43" spans="1:6">
      <c r="F43" s="96"/>
    </row>
    <row r="44" spans="1:6" ht="10.5" customHeight="1">
      <c r="A44" s="62"/>
      <c r="F44" s="96"/>
    </row>
    <row r="45" spans="1:6">
      <c r="A45" s="152" t="s">
        <v>182</v>
      </c>
      <c r="F45" s="96"/>
    </row>
    <row r="46" spans="1:6">
      <c r="F46" s="96"/>
    </row>
    <row r="47" spans="1:6">
      <c r="F47" s="96"/>
    </row>
    <row r="48" spans="1:6">
      <c r="F48" s="96"/>
    </row>
    <row r="49" spans="6:6">
      <c r="F49" s="96"/>
    </row>
    <row r="50" spans="6:6">
      <c r="F50" s="96"/>
    </row>
    <row r="51" spans="6:6">
      <c r="F51" s="96"/>
    </row>
    <row r="52" spans="6:6">
      <c r="F52" s="96"/>
    </row>
    <row r="53" spans="6:6">
      <c r="F53" s="96"/>
    </row>
    <row r="54" spans="6:6">
      <c r="F54" s="96"/>
    </row>
    <row r="55" spans="6:6">
      <c r="F55" s="96"/>
    </row>
    <row r="56" spans="6:6">
      <c r="F56" s="96"/>
    </row>
    <row r="57" spans="6:6">
      <c r="F57" s="96"/>
    </row>
    <row r="58" spans="6:6">
      <c r="F58" s="96"/>
    </row>
    <row r="59" spans="6:6">
      <c r="F59" s="96"/>
    </row>
    <row r="60" spans="6:6">
      <c r="F60" s="96"/>
    </row>
    <row r="61" spans="6:6">
      <c r="F61" s="96"/>
    </row>
    <row r="62" spans="6:6">
      <c r="F62" s="96"/>
    </row>
    <row r="63" spans="6:6">
      <c r="F63" s="96"/>
    </row>
    <row r="64" spans="6:6">
      <c r="F64" s="96"/>
    </row>
    <row r="65" spans="4:6">
      <c r="D65" s="31" t="s">
        <v>28</v>
      </c>
      <c r="E65" s="98">
        <v>3.2693928525857193E-3</v>
      </c>
      <c r="F65" s="96"/>
    </row>
    <row r="66" spans="4:6">
      <c r="D66" s="31" t="s">
        <v>27</v>
      </c>
      <c r="E66" s="98">
        <v>2.6650606773379423E-2</v>
      </c>
    </row>
    <row r="67" spans="4:6">
      <c r="D67" s="31" t="s">
        <v>32</v>
      </c>
      <c r="E67" s="98">
        <v>3.7452040029873054E-2</v>
      </c>
    </row>
  </sheetData>
  <sortState ref="D39:E67">
    <sortCondition ref="E41:E69"/>
  </sortState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65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E1" s="15"/>
      <c r="F1" s="100" t="s">
        <v>168</v>
      </c>
    </row>
    <row r="2" spans="1:6" ht="18.75" customHeight="1">
      <c r="A2" s="51" t="s">
        <v>183</v>
      </c>
      <c r="B2" s="16"/>
      <c r="C2" s="16"/>
      <c r="D2" s="16"/>
      <c r="E2" s="15"/>
      <c r="F2" s="100" t="s">
        <v>167</v>
      </c>
    </row>
    <row r="3" spans="1:6" ht="10.5" customHeight="1">
      <c r="A3" s="52"/>
      <c r="B3" s="15"/>
      <c r="C3" s="15"/>
      <c r="D3" s="36" t="s">
        <v>170</v>
      </c>
      <c r="E3" s="15"/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E4" s="52"/>
      <c r="F4" s="100" t="s">
        <v>164</v>
      </c>
    </row>
    <row r="5" spans="1:6" ht="10.5" customHeight="1">
      <c r="A5" s="75" t="s">
        <v>171</v>
      </c>
      <c r="B5" s="105">
        <v>657288.76464099996</v>
      </c>
      <c r="C5" s="105">
        <v>715750.204745</v>
      </c>
      <c r="D5" s="75">
        <v>796391.31084900023</v>
      </c>
      <c r="E5" s="15"/>
      <c r="F5" s="60"/>
    </row>
    <row r="6" spans="1:6" ht="10.5" customHeight="1">
      <c r="A6" s="43" t="s">
        <v>172</v>
      </c>
      <c r="B6" s="106">
        <v>206973.60610300011</v>
      </c>
      <c r="C6" s="106">
        <v>224435.80898099998</v>
      </c>
      <c r="D6" s="43">
        <v>253025.70614800006</v>
      </c>
      <c r="E6" s="15"/>
      <c r="F6" s="60"/>
    </row>
    <row r="7" spans="1:6" ht="10.5" customHeight="1">
      <c r="A7" s="43" t="s">
        <v>173</v>
      </c>
      <c r="B7" s="106">
        <v>209052.94718899997</v>
      </c>
      <c r="C7" s="106">
        <v>255060.57497399999</v>
      </c>
      <c r="D7" s="43">
        <v>264727.72399099992</v>
      </c>
      <c r="E7" s="15"/>
      <c r="F7" s="60"/>
    </row>
    <row r="8" spans="1:6" ht="10.5" customHeight="1">
      <c r="A8" s="43" t="s">
        <v>174</v>
      </c>
      <c r="B8" s="106">
        <v>45400.059863000017</v>
      </c>
      <c r="C8" s="106">
        <v>51065.460932999937</v>
      </c>
      <c r="D8" s="43">
        <v>52204.667673999982</v>
      </c>
      <c r="E8" s="15"/>
      <c r="F8" s="60"/>
    </row>
    <row r="9" spans="1:6" ht="10.5" customHeight="1">
      <c r="A9" s="43" t="s">
        <v>175</v>
      </c>
      <c r="B9" s="106">
        <v>105611.06497599995</v>
      </c>
      <c r="C9" s="106">
        <v>93256.898484000107</v>
      </c>
      <c r="D9" s="43">
        <v>106347.04087400013</v>
      </c>
      <c r="E9" s="15"/>
      <c r="F9" s="60"/>
    </row>
    <row r="10" spans="1:6" ht="10.5" customHeight="1">
      <c r="A10" s="103" t="s">
        <v>176</v>
      </c>
      <c r="B10" s="107">
        <v>90251.086509999979</v>
      </c>
      <c r="C10" s="107">
        <v>91931.461372999955</v>
      </c>
      <c r="D10" s="71">
        <v>120086.17216200006</v>
      </c>
      <c r="E10" s="15"/>
      <c r="F10" s="60"/>
    </row>
    <row r="11" spans="1:6" ht="7.5" customHeight="1">
      <c r="A11" s="44"/>
      <c r="B11" s="43"/>
      <c r="C11" s="43"/>
      <c r="D11" s="43"/>
      <c r="E11" s="15"/>
      <c r="F11" s="60"/>
    </row>
    <row r="12" spans="1:6" ht="11.25" customHeight="1">
      <c r="A12" s="229" t="s">
        <v>184</v>
      </c>
      <c r="B12" s="229"/>
      <c r="C12" s="229"/>
      <c r="D12" s="229"/>
      <c r="E12" s="15"/>
      <c r="F12" s="60"/>
    </row>
    <row r="13" spans="1:6" ht="11.25" customHeight="1">
      <c r="A13" s="38"/>
      <c r="B13" s="31"/>
      <c r="C13" s="31"/>
      <c r="D13" s="31"/>
      <c r="E13" s="15"/>
      <c r="F13" s="60"/>
    </row>
    <row r="14" spans="1:6" ht="11.25" customHeight="1">
      <c r="A14" s="38"/>
      <c r="B14" s="31"/>
      <c r="C14" s="31"/>
      <c r="D14" s="31"/>
      <c r="E14" s="15"/>
      <c r="F14" s="60"/>
    </row>
    <row r="15" spans="1:6" ht="11.25" customHeight="1">
      <c r="A15" s="38"/>
      <c r="B15" s="31"/>
      <c r="C15" s="31"/>
      <c r="D15" s="31"/>
      <c r="E15" s="15"/>
      <c r="F15" s="60"/>
    </row>
    <row r="16" spans="1:6" ht="11.25" customHeight="1">
      <c r="A16" s="38"/>
      <c r="B16" s="31"/>
      <c r="C16" s="31"/>
      <c r="D16" s="31"/>
      <c r="E16" s="15"/>
      <c r="F16" s="60"/>
    </row>
    <row r="17" spans="1:6" ht="10.5" customHeight="1">
      <c r="A17" s="38"/>
      <c r="B17" s="31"/>
      <c r="C17" s="31"/>
      <c r="D17" s="31"/>
      <c r="E17" s="15"/>
      <c r="F17" s="60"/>
    </row>
    <row r="18" spans="1:6" ht="11.25" customHeight="1">
      <c r="A18" s="38"/>
      <c r="B18" s="31"/>
      <c r="C18" s="31"/>
      <c r="D18" s="31"/>
      <c r="E18" s="15"/>
      <c r="F18" s="60"/>
    </row>
    <row r="19" spans="1:6" ht="11.25" customHeight="1">
      <c r="A19" s="38"/>
      <c r="B19" s="31"/>
      <c r="C19" s="31"/>
      <c r="D19" s="31"/>
      <c r="E19" s="15"/>
      <c r="F19" s="101"/>
    </row>
    <row r="20" spans="1:6" ht="11.25" customHeight="1">
      <c r="A20" s="38"/>
      <c r="B20" s="31"/>
      <c r="C20" s="31"/>
      <c r="D20" s="31"/>
      <c r="E20" s="15"/>
      <c r="F20" s="101"/>
    </row>
    <row r="21" spans="1:6" ht="11.25" customHeight="1">
      <c r="A21" s="45"/>
      <c r="B21" s="46"/>
      <c r="C21" s="46"/>
      <c r="D21" s="46"/>
      <c r="E21" s="15"/>
      <c r="F21" s="101"/>
    </row>
    <row r="22" spans="1:6" ht="11.25" customHeight="1">
      <c r="A22" s="45"/>
      <c r="B22" s="46"/>
      <c r="C22" s="46"/>
      <c r="D22" s="46"/>
      <c r="E22" s="15"/>
      <c r="F22" s="101"/>
    </row>
    <row r="23" spans="1:6" ht="11.25" customHeight="1">
      <c r="A23" s="45"/>
      <c r="B23" s="46"/>
      <c r="C23" s="46"/>
      <c r="D23" s="46"/>
      <c r="E23" s="15"/>
      <c r="F23" s="101"/>
    </row>
    <row r="24" spans="1:6" ht="11.25" customHeight="1">
      <c r="A24" s="45"/>
      <c r="B24" s="46"/>
      <c r="C24" s="46"/>
      <c r="D24" s="46"/>
      <c r="E24" s="15"/>
      <c r="F24" s="101"/>
    </row>
    <row r="25" spans="1:6" ht="11.25" customHeight="1">
      <c r="A25" s="229" t="s">
        <v>185</v>
      </c>
      <c r="B25" s="229"/>
      <c r="C25" s="229"/>
      <c r="D25" s="229"/>
      <c r="E25" s="15"/>
      <c r="F25" s="101"/>
    </row>
    <row r="26" spans="1:6" ht="11.25" customHeight="1">
      <c r="A26" s="47"/>
      <c r="B26" s="47"/>
      <c r="C26" s="47"/>
      <c r="D26" s="47"/>
      <c r="E26" s="15"/>
      <c r="F26" s="101"/>
    </row>
    <row r="27" spans="1:6" ht="11.25" customHeight="1">
      <c r="A27" s="48"/>
      <c r="B27" s="46"/>
      <c r="C27" s="46"/>
      <c r="D27" s="46"/>
      <c r="E27" s="15"/>
      <c r="F27" s="60"/>
    </row>
    <row r="28" spans="1:6" ht="12" customHeight="1">
      <c r="A28" s="48"/>
      <c r="B28" s="46"/>
      <c r="C28" s="46"/>
      <c r="D28" s="46"/>
      <c r="E28" s="15"/>
      <c r="F28" s="60"/>
    </row>
    <row r="29" spans="1:6" ht="12" customHeight="1">
      <c r="A29" s="48"/>
      <c r="B29" s="46"/>
      <c r="C29" s="46"/>
      <c r="D29" s="46"/>
      <c r="E29" s="15"/>
      <c r="F29" s="60"/>
    </row>
    <row r="30" spans="1:6" ht="12" customHeight="1">
      <c r="A30" s="48"/>
      <c r="B30" s="46"/>
      <c r="C30" s="46"/>
      <c r="D30" s="46"/>
      <c r="E30" s="15"/>
      <c r="F30" s="60"/>
    </row>
    <row r="31" spans="1:6" ht="12" customHeight="1">
      <c r="A31" s="48"/>
      <c r="B31" s="46"/>
      <c r="C31" s="46"/>
      <c r="D31" s="46"/>
      <c r="E31" s="15"/>
      <c r="F31" s="60"/>
    </row>
    <row r="32" spans="1:6" ht="12" customHeight="1">
      <c r="A32" s="48"/>
      <c r="B32" s="46"/>
      <c r="C32" s="46"/>
      <c r="D32" s="46"/>
      <c r="E32" s="15"/>
      <c r="F32" s="60"/>
    </row>
    <row r="33" spans="1:6" ht="12" customHeight="1">
      <c r="A33" s="48"/>
      <c r="B33" s="46"/>
      <c r="C33" s="46"/>
      <c r="D33" s="46"/>
      <c r="E33" s="15"/>
      <c r="F33" s="60"/>
    </row>
    <row r="34" spans="1:6" ht="11.25" customHeight="1">
      <c r="A34" s="48"/>
      <c r="B34" s="46"/>
      <c r="C34" s="46"/>
      <c r="D34" s="46"/>
      <c r="E34" s="15"/>
      <c r="F34" s="60"/>
    </row>
    <row r="35" spans="1:6" ht="11.25" customHeight="1">
      <c r="E35" s="15"/>
      <c r="F35" s="60"/>
    </row>
    <row r="36" spans="1:6" ht="9.75" customHeight="1">
      <c r="A36" s="229" t="s">
        <v>186</v>
      </c>
      <c r="B36" s="229"/>
      <c r="C36" s="229"/>
      <c r="D36" s="229"/>
      <c r="E36" s="88"/>
      <c r="F36" s="60"/>
    </row>
    <row r="37" spans="1:6" ht="11.25" customHeight="1">
      <c r="A37" s="48"/>
      <c r="B37" s="46"/>
      <c r="C37" s="46"/>
      <c r="D37" s="46"/>
      <c r="E37" s="88"/>
      <c r="F37" s="60"/>
    </row>
    <row r="38" spans="1:6" ht="11.25" customHeight="1">
      <c r="A38" s="47"/>
      <c r="B38" s="47"/>
      <c r="C38" s="47"/>
      <c r="D38" s="47"/>
      <c r="E38" s="88"/>
      <c r="F38" s="100"/>
    </row>
    <row r="39" spans="1:6" ht="11.25" customHeight="1">
      <c r="A39" s="48"/>
      <c r="B39" s="46"/>
      <c r="C39" s="46"/>
      <c r="D39" s="46"/>
      <c r="E39" s="88"/>
      <c r="F39" s="60"/>
    </row>
    <row r="40" spans="1:6" ht="11.25" customHeight="1">
      <c r="A40" s="47"/>
      <c r="B40" s="46"/>
      <c r="C40" s="46"/>
      <c r="D40" s="46"/>
      <c r="E40" s="88"/>
      <c r="F40" s="60"/>
    </row>
    <row r="41" spans="1:6" ht="11.25" customHeight="1">
      <c r="A41" s="48"/>
      <c r="B41" s="46"/>
      <c r="C41" s="46"/>
      <c r="D41" s="46"/>
      <c r="E41" s="88"/>
      <c r="F41" s="60"/>
    </row>
    <row r="42" spans="1:6" ht="11.25" customHeight="1">
      <c r="A42" s="38"/>
      <c r="B42" s="31"/>
      <c r="C42" s="31"/>
      <c r="D42" s="31"/>
      <c r="E42" s="88"/>
    </row>
    <row r="43" spans="1:6" ht="11.25" customHeight="1">
      <c r="A43" s="31"/>
      <c r="B43" s="31"/>
      <c r="C43" s="31"/>
      <c r="D43" s="49"/>
      <c r="E43" s="15"/>
    </row>
    <row r="44" spans="1:6" ht="11.25" customHeight="1">
      <c r="A44" s="41"/>
      <c r="B44" s="41"/>
      <c r="C44" s="41"/>
      <c r="D44" s="41"/>
      <c r="E44" s="15"/>
    </row>
    <row r="45" spans="1:6" ht="11.25" customHeight="1">
      <c r="A45" s="41"/>
      <c r="B45" s="41"/>
      <c r="C45" s="41"/>
      <c r="D45" s="41"/>
      <c r="E45" s="15"/>
    </row>
    <row r="46" spans="1:6" ht="11.25" customHeight="1">
      <c r="A46" s="41"/>
      <c r="B46" s="41"/>
      <c r="C46" s="41"/>
      <c r="D46" s="50"/>
      <c r="E46" s="15"/>
    </row>
    <row r="47" spans="1:6" ht="14.25" customHeight="1">
      <c r="D47" s="49" t="s">
        <v>165</v>
      </c>
      <c r="E47" s="15"/>
    </row>
    <row r="48" spans="1:6" ht="15.75" customHeight="1">
      <c r="E48" s="15"/>
    </row>
    <row r="49" spans="1:4" ht="11.25" customHeight="1"/>
    <row r="50" spans="1:4" ht="11.25" customHeight="1"/>
    <row r="51" spans="1:4" ht="11.25" customHeight="1"/>
    <row r="52" spans="1:4" ht="11.25" customHeight="1"/>
    <row r="53" spans="1:4" ht="11.25" customHeight="1"/>
    <row r="54" spans="1:4" ht="11.25" customHeight="1"/>
    <row r="55" spans="1:4" ht="11.25" customHeight="1"/>
    <row r="56" spans="1:4" ht="11.25" customHeight="1"/>
    <row r="61" spans="1:4">
      <c r="A61" s="41"/>
      <c r="B61" s="172">
        <v>2000</v>
      </c>
      <c r="C61" s="172" t="s">
        <v>30</v>
      </c>
      <c r="D61" s="172" t="s">
        <v>41</v>
      </c>
    </row>
    <row r="62" spans="1:4">
      <c r="A62" s="187" t="s">
        <v>42</v>
      </c>
      <c r="B62" s="186">
        <v>4.5684244251369292E-2</v>
      </c>
      <c r="C62" s="186">
        <v>0.45583394978699826</v>
      </c>
      <c r="D62" s="186">
        <v>0.59035950587505104</v>
      </c>
    </row>
    <row r="63" spans="1:4">
      <c r="A63" s="187" t="s">
        <v>43</v>
      </c>
      <c r="B63" s="186">
        <v>0.19873840397419759</v>
      </c>
      <c r="C63" s="186">
        <v>0.11207083279924319</v>
      </c>
      <c r="D63" s="186">
        <v>0.10338593338396089</v>
      </c>
    </row>
    <row r="64" spans="1:4">
      <c r="A64" s="187" t="s">
        <v>44</v>
      </c>
      <c r="B64" s="186">
        <v>3.3229335457563257E-2</v>
      </c>
      <c r="C64" s="186">
        <v>2.6960037787739616E-2</v>
      </c>
      <c r="D64" s="186">
        <v>5.1301224649783338E-2</v>
      </c>
    </row>
    <row r="65" spans="1:4">
      <c r="A65" s="187" t="s">
        <v>45</v>
      </c>
      <c r="B65" s="186">
        <f>1-SUM(B62:B64)</f>
        <v>0.72234801631686985</v>
      </c>
      <c r="C65" s="186">
        <f>1-SUM(C62:C64)</f>
        <v>0.40513517962601897</v>
      </c>
      <c r="D65" s="186">
        <f>1-SUM(D62:D64)</f>
        <v>0.25495333609120474</v>
      </c>
    </row>
  </sheetData>
  <mergeCells count="4">
    <mergeCell ref="A25:D25"/>
    <mergeCell ref="A12:D12"/>
    <mergeCell ref="A36:D36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style="154" customWidth="1"/>
    <col min="2" max="2" width="2.85546875" style="154" customWidth="1"/>
    <col min="3" max="3" width="23.28515625" style="102" customWidth="1"/>
    <col min="4" max="16384" width="9.140625" style="154"/>
  </cols>
  <sheetData>
    <row r="1" spans="1:3" ht="24" customHeight="1" thickBot="1">
      <c r="A1" s="214" t="s">
        <v>166</v>
      </c>
      <c r="B1" s="100"/>
      <c r="C1" s="100" t="s">
        <v>168</v>
      </c>
    </row>
    <row r="2" spans="1:3" ht="30" customHeight="1">
      <c r="A2" s="166" t="s">
        <v>187</v>
      </c>
      <c r="B2" s="100"/>
      <c r="C2" s="100" t="s">
        <v>167</v>
      </c>
    </row>
    <row r="3" spans="1:3" ht="11.25" customHeight="1">
      <c r="A3" s="15"/>
      <c r="C3" s="60"/>
    </row>
    <row r="4" spans="1:3" ht="11.25" customHeight="1">
      <c r="A4" s="15"/>
      <c r="C4" s="100" t="s">
        <v>164</v>
      </c>
    </row>
    <row r="5" spans="1:3" ht="11.25" customHeight="1">
      <c r="A5" s="15"/>
      <c r="C5" s="60"/>
    </row>
    <row r="6" spans="1:3" ht="11.25" customHeight="1">
      <c r="A6" s="15"/>
      <c r="C6" s="60"/>
    </row>
    <row r="7" spans="1:3" ht="8.25" customHeight="1">
      <c r="A7" s="15"/>
      <c r="C7" s="60"/>
    </row>
    <row r="8" spans="1:3" ht="8.25" customHeight="1">
      <c r="A8" s="15"/>
      <c r="C8" s="60"/>
    </row>
    <row r="9" spans="1:3" ht="8.25" customHeight="1">
      <c r="A9" s="15"/>
      <c r="C9" s="60"/>
    </row>
    <row r="10" spans="1:3" ht="8.25" customHeight="1">
      <c r="A10" s="15"/>
      <c r="C10" s="60"/>
    </row>
    <row r="11" spans="1:3" ht="11.25" customHeight="1">
      <c r="A11" s="15"/>
      <c r="C11" s="60"/>
    </row>
    <row r="12" spans="1:3" ht="11.25" customHeight="1">
      <c r="A12" s="15"/>
      <c r="C12" s="60"/>
    </row>
    <row r="13" spans="1:3" ht="11.25" customHeight="1">
      <c r="A13" s="15"/>
      <c r="C13" s="60"/>
    </row>
    <row r="14" spans="1:3" ht="11.25" customHeight="1">
      <c r="A14" s="15"/>
      <c r="C14" s="60"/>
    </row>
    <row r="15" spans="1:3" ht="11.25" customHeight="1">
      <c r="A15" s="15"/>
      <c r="C15" s="60"/>
    </row>
    <row r="16" spans="1:3" ht="11.25" customHeight="1">
      <c r="A16" s="15"/>
      <c r="C16" s="60"/>
    </row>
    <row r="17" spans="1:3" ht="11.25" customHeight="1">
      <c r="A17" s="15"/>
      <c r="C17" s="60"/>
    </row>
    <row r="18" spans="1:3" ht="11.25" customHeight="1">
      <c r="A18" s="15"/>
      <c r="C18" s="60"/>
    </row>
    <row r="19" spans="1:3" ht="11.25" customHeight="1">
      <c r="A19" s="15"/>
      <c r="C19" s="101"/>
    </row>
    <row r="20" spans="1:3" ht="11.25" customHeight="1">
      <c r="A20" s="15"/>
      <c r="C20" s="101"/>
    </row>
    <row r="21" spans="1:3" ht="11.25" customHeight="1">
      <c r="C21" s="101"/>
    </row>
    <row r="22" spans="1:3" ht="10.5" customHeight="1">
      <c r="A22" s="15"/>
      <c r="C22" s="101"/>
    </row>
    <row r="23" spans="1:3" ht="11.25" customHeight="1">
      <c r="A23" s="167"/>
      <c r="C23" s="101"/>
    </row>
    <row r="24" spans="1:3" ht="10.5" customHeight="1">
      <c r="A24" s="167"/>
      <c r="C24" s="101"/>
    </row>
    <row r="25" spans="1:3" ht="11.25" customHeight="1">
      <c r="A25" s="167" t="s">
        <v>188</v>
      </c>
      <c r="C25" s="101"/>
    </row>
    <row r="26" spans="1:3" ht="15" customHeight="1">
      <c r="C26" s="101"/>
    </row>
    <row r="27" spans="1:3" ht="11.25" customHeight="1">
      <c r="A27" s="15"/>
      <c r="C27" s="60"/>
    </row>
    <row r="28" spans="1:3" ht="11.25" customHeight="1">
      <c r="A28" s="7"/>
      <c r="C28" s="60"/>
    </row>
    <row r="29" spans="1:3" ht="10.5" customHeight="1">
      <c r="A29" s="15"/>
      <c r="C29" s="60"/>
    </row>
    <row r="30" spans="1:3" ht="11.25" customHeight="1">
      <c r="A30" s="15"/>
      <c r="C30" s="60"/>
    </row>
    <row r="31" spans="1:3" ht="11.25" customHeight="1">
      <c r="A31" s="15"/>
      <c r="C31" s="60"/>
    </row>
    <row r="32" spans="1:3" ht="12.75" customHeight="1">
      <c r="A32" s="15"/>
      <c r="C32" s="60"/>
    </row>
    <row r="33" spans="1:3" ht="14.25" customHeight="1">
      <c r="A33" s="15"/>
      <c r="C33" s="60"/>
    </row>
    <row r="34" spans="1:3" ht="11.25" customHeight="1">
      <c r="A34" s="15"/>
      <c r="C34" s="60"/>
    </row>
    <row r="35" spans="1:3" ht="12.75" customHeight="1">
      <c r="A35" s="15"/>
      <c r="C35" s="60"/>
    </row>
    <row r="36" spans="1:3" ht="12.75" customHeight="1">
      <c r="A36" s="56"/>
      <c r="C36" s="60"/>
    </row>
    <row r="37" spans="1:3" ht="12.75" customHeight="1">
      <c r="A37" s="55"/>
      <c r="C37" s="60"/>
    </row>
    <row r="38" spans="1:3" ht="12.75" customHeight="1">
      <c r="A38" s="55"/>
      <c r="C38" s="100"/>
    </row>
    <row r="39" spans="1:3" ht="12.75" customHeight="1">
      <c r="C39" s="60"/>
    </row>
    <row r="40" spans="1:3">
      <c r="C40" s="60"/>
    </row>
    <row r="41" spans="1:3">
      <c r="C41" s="60"/>
    </row>
    <row r="45" spans="1:3">
      <c r="A45" s="152" t="s">
        <v>182</v>
      </c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customWidth="1"/>
    <col min="2" max="2" width="2.85546875" customWidth="1"/>
    <col min="3" max="3" width="23.28515625" style="102" customWidth="1"/>
  </cols>
  <sheetData>
    <row r="1" spans="1:3" ht="24" customHeight="1" thickBot="1">
      <c r="A1" s="214" t="s">
        <v>166</v>
      </c>
      <c r="B1" s="89"/>
      <c r="C1" s="100" t="s">
        <v>168</v>
      </c>
    </row>
    <row r="2" spans="1:3" ht="18.75" customHeight="1">
      <c r="A2" s="166" t="s">
        <v>189</v>
      </c>
      <c r="C2" s="100" t="s">
        <v>167</v>
      </c>
    </row>
    <row r="3" spans="1:3" ht="11.25" customHeight="1">
      <c r="A3" s="15"/>
      <c r="C3" s="60"/>
    </row>
    <row r="4" spans="1:3" ht="11.25" customHeight="1">
      <c r="A4" s="15"/>
      <c r="C4" s="100" t="s">
        <v>164</v>
      </c>
    </row>
    <row r="5" spans="1:3" ht="11.25" customHeight="1">
      <c r="A5" s="15"/>
      <c r="C5" s="60"/>
    </row>
    <row r="6" spans="1:3" ht="11.25" customHeight="1">
      <c r="A6" s="15"/>
      <c r="C6" s="60"/>
    </row>
    <row r="7" spans="1:3" ht="11.25" customHeight="1">
      <c r="A7" s="15"/>
      <c r="C7" s="60"/>
    </row>
    <row r="8" spans="1:3" ht="11.25" customHeight="1">
      <c r="A8" s="15"/>
      <c r="C8" s="60"/>
    </row>
    <row r="9" spans="1:3" ht="11.25" customHeight="1">
      <c r="A9" s="15"/>
      <c r="C9" s="60"/>
    </row>
    <row r="10" spans="1:3" ht="11.25" customHeight="1">
      <c r="A10" s="15"/>
      <c r="C10" s="60"/>
    </row>
    <row r="11" spans="1:3" ht="11.25" customHeight="1">
      <c r="A11" s="15"/>
      <c r="C11" s="60"/>
    </row>
    <row r="12" spans="1:3" ht="11.25" customHeight="1">
      <c r="A12" s="15"/>
      <c r="C12" s="60"/>
    </row>
    <row r="13" spans="1:3" ht="11.25" customHeight="1">
      <c r="A13" s="15"/>
      <c r="C13" s="60"/>
    </row>
    <row r="14" spans="1:3" ht="11.25" customHeight="1">
      <c r="A14" s="15"/>
      <c r="C14" s="60"/>
    </row>
    <row r="15" spans="1:3" ht="11.25" customHeight="1">
      <c r="A15" s="15"/>
      <c r="C15" s="60"/>
    </row>
    <row r="16" spans="1:3" ht="11.25" customHeight="1">
      <c r="A16" s="15"/>
      <c r="C16" s="60"/>
    </row>
    <row r="17" spans="1:3" ht="11.25" customHeight="1">
      <c r="A17" s="15"/>
      <c r="C17" s="60"/>
    </row>
    <row r="18" spans="1:3" ht="11.25" customHeight="1">
      <c r="A18" s="15"/>
      <c r="C18" s="60"/>
    </row>
    <row r="19" spans="1:3" ht="11.25" customHeight="1">
      <c r="A19" s="15"/>
      <c r="C19" s="101"/>
    </row>
    <row r="20" spans="1:3" ht="11.25" customHeight="1">
      <c r="A20" s="15"/>
      <c r="C20" s="101"/>
    </row>
    <row r="21" spans="1:3" ht="11.25" customHeight="1">
      <c r="A21" s="15"/>
      <c r="C21" s="101"/>
    </row>
    <row r="22" spans="1:3" ht="11.25" customHeight="1">
      <c r="A22" s="15"/>
      <c r="C22" s="101"/>
    </row>
    <row r="23" spans="1:3" ht="11.25" customHeight="1">
      <c r="A23" s="15"/>
      <c r="C23" s="101"/>
    </row>
    <row r="24" spans="1:3" ht="11.25" customHeight="1">
      <c r="A24" s="15"/>
      <c r="C24" s="101"/>
    </row>
    <row r="25" spans="1:3" ht="11.25" customHeight="1">
      <c r="A25" s="15"/>
      <c r="C25" s="101"/>
    </row>
    <row r="26" spans="1:3" ht="11.25" customHeight="1">
      <c r="A26" s="15"/>
      <c r="C26" s="101"/>
    </row>
    <row r="27" spans="1:3" ht="11.25" customHeight="1">
      <c r="A27" s="15"/>
      <c r="C27" s="60"/>
    </row>
    <row r="28" spans="1:3" ht="11.25" customHeight="1">
      <c r="A28" s="15"/>
      <c r="C28" s="60"/>
    </row>
    <row r="29" spans="1:3" ht="11.25" customHeight="1">
      <c r="A29" s="15"/>
      <c r="C29" s="60"/>
    </row>
    <row r="30" spans="1:3" ht="11.25" customHeight="1">
      <c r="A30" s="15"/>
      <c r="C30" s="60"/>
    </row>
    <row r="31" spans="1:3" ht="11.25" customHeight="1">
      <c r="A31" s="15"/>
      <c r="C31" s="60"/>
    </row>
    <row r="32" spans="1:3" ht="11.25" customHeight="1">
      <c r="A32" s="15"/>
      <c r="C32" s="60"/>
    </row>
    <row r="33" spans="1:3" ht="11.25" customHeight="1">
      <c r="A33" s="15"/>
      <c r="C33" s="60"/>
    </row>
    <row r="34" spans="1:3" ht="11.25" customHeight="1">
      <c r="A34" s="15"/>
      <c r="C34" s="60"/>
    </row>
    <row r="35" spans="1:3" ht="11.25" customHeight="1">
      <c r="A35" s="15"/>
      <c r="C35" s="60"/>
    </row>
    <row r="36" spans="1:3" ht="11.25" customHeight="1">
      <c r="A36" s="15"/>
      <c r="C36" s="60"/>
    </row>
    <row r="37" spans="1:3" ht="11.25" customHeight="1">
      <c r="A37" s="56"/>
      <c r="C37" s="60"/>
    </row>
    <row r="38" spans="1:3" ht="11.25" customHeight="1">
      <c r="A38" s="55"/>
      <c r="C38" s="100"/>
    </row>
    <row r="39" spans="1:3" ht="11.25" customHeight="1">
      <c r="A39" s="55"/>
      <c r="C39" s="60"/>
    </row>
    <row r="40" spans="1:3" ht="11.25" customHeight="1">
      <c r="A40" s="55"/>
      <c r="C40" s="60"/>
    </row>
    <row r="41" spans="1:3" ht="11.25" customHeight="1">
      <c r="A41" s="55"/>
      <c r="C41" s="60"/>
    </row>
    <row r="42" spans="1:3" ht="11.25" customHeight="1">
      <c r="A42" s="55"/>
    </row>
    <row r="43" spans="1:3" ht="11.25" customHeight="1">
      <c r="A43" s="55"/>
    </row>
    <row r="44" spans="1:3" ht="11.25" customHeight="1">
      <c r="A44" s="61"/>
    </row>
    <row r="45" spans="1:3">
      <c r="A45" s="151"/>
      <c r="B45" s="154"/>
    </row>
    <row r="46" spans="1:3" ht="14.25" customHeight="1">
      <c r="A46" s="62"/>
      <c r="B46" s="154"/>
    </row>
    <row r="47" spans="1:3" ht="11.25" customHeight="1">
      <c r="A47" s="152" t="s">
        <v>182</v>
      </c>
    </row>
    <row r="48" spans="1:3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customWidth="1"/>
    <col min="2" max="2" width="2.85546875" customWidth="1"/>
    <col min="3" max="3" width="23.28515625" style="102" customWidth="1"/>
  </cols>
  <sheetData>
    <row r="1" spans="1:3" ht="24" customHeight="1" thickBot="1">
      <c r="A1" s="214" t="s">
        <v>166</v>
      </c>
      <c r="B1" s="90"/>
      <c r="C1" s="100" t="s">
        <v>168</v>
      </c>
    </row>
    <row r="2" spans="1:3" ht="18.75" customHeight="1">
      <c r="A2" s="166" t="s">
        <v>190</v>
      </c>
      <c r="C2" s="100" t="s">
        <v>167</v>
      </c>
    </row>
    <row r="3" spans="1:3" ht="11.25" customHeight="1">
      <c r="A3" s="15"/>
      <c r="C3" s="60"/>
    </row>
    <row r="4" spans="1:3" ht="11.25" customHeight="1">
      <c r="A4" s="15"/>
      <c r="C4" s="100" t="s">
        <v>164</v>
      </c>
    </row>
    <row r="5" spans="1:3" ht="11.25" customHeight="1">
      <c r="A5" s="15"/>
      <c r="C5" s="60"/>
    </row>
    <row r="6" spans="1:3" ht="11.25" customHeight="1">
      <c r="A6" s="15"/>
      <c r="C6" s="60"/>
    </row>
    <row r="7" spans="1:3" ht="11.25" customHeight="1">
      <c r="A7" s="15"/>
      <c r="C7" s="60"/>
    </row>
    <row r="8" spans="1:3" ht="11.25" customHeight="1">
      <c r="A8" s="15"/>
      <c r="C8" s="60"/>
    </row>
    <row r="9" spans="1:3" ht="11.25" customHeight="1">
      <c r="A9" s="15"/>
      <c r="C9" s="60"/>
    </row>
    <row r="10" spans="1:3" ht="11.25" customHeight="1">
      <c r="A10" s="15"/>
      <c r="C10" s="60"/>
    </row>
    <row r="11" spans="1:3" ht="11.25" customHeight="1">
      <c r="A11" s="15"/>
      <c r="C11" s="60"/>
    </row>
    <row r="12" spans="1:3" ht="11.25" customHeight="1">
      <c r="A12" s="15"/>
      <c r="C12" s="60"/>
    </row>
    <row r="13" spans="1:3" ht="11.25" customHeight="1">
      <c r="A13" s="15"/>
      <c r="C13" s="60"/>
    </row>
    <row r="14" spans="1:3" ht="11.25" customHeight="1">
      <c r="A14" s="15"/>
      <c r="C14" s="60"/>
    </row>
    <row r="15" spans="1:3" ht="11.25" customHeight="1">
      <c r="A15" s="15"/>
      <c r="C15" s="60"/>
    </row>
    <row r="16" spans="1:3" ht="11.25" customHeight="1">
      <c r="A16" s="15"/>
      <c r="C16" s="60"/>
    </row>
    <row r="17" spans="1:3" ht="11.25" customHeight="1">
      <c r="A17" s="15"/>
      <c r="C17" s="60"/>
    </row>
    <row r="18" spans="1:3" ht="11.25" customHeight="1">
      <c r="A18" s="15"/>
      <c r="C18" s="60"/>
    </row>
    <row r="19" spans="1:3" ht="11.25" customHeight="1">
      <c r="A19" s="15"/>
      <c r="C19" s="101"/>
    </row>
    <row r="20" spans="1:3" ht="11.25" customHeight="1">
      <c r="A20" s="15"/>
      <c r="C20" s="101"/>
    </row>
    <row r="21" spans="1:3" ht="11.25" customHeight="1">
      <c r="A21" s="15"/>
      <c r="C21" s="101"/>
    </row>
    <row r="22" spans="1:3" ht="11.25" customHeight="1">
      <c r="A22" s="15"/>
      <c r="C22" s="101"/>
    </row>
    <row r="23" spans="1:3" ht="11.25" customHeight="1">
      <c r="A23" s="15"/>
      <c r="C23" s="101"/>
    </row>
    <row r="24" spans="1:3" ht="11.25" customHeight="1">
      <c r="A24" s="15"/>
      <c r="C24" s="101"/>
    </row>
    <row r="25" spans="1:3" ht="11.25" customHeight="1">
      <c r="A25" s="15"/>
      <c r="C25" s="101"/>
    </row>
    <row r="26" spans="1:3" ht="11.25" customHeight="1">
      <c r="A26" s="15"/>
      <c r="C26" s="101"/>
    </row>
    <row r="27" spans="1:3" ht="11.25" customHeight="1">
      <c r="A27" s="15"/>
      <c r="C27" s="60"/>
    </row>
    <row r="28" spans="1:3" ht="11.25" customHeight="1">
      <c r="A28" s="15"/>
      <c r="C28" s="60"/>
    </row>
    <row r="29" spans="1:3" ht="11.25" customHeight="1">
      <c r="A29" s="15"/>
      <c r="C29" s="60"/>
    </row>
    <row r="30" spans="1:3" ht="11.25" customHeight="1">
      <c r="A30" s="15"/>
      <c r="C30" s="60"/>
    </row>
    <row r="31" spans="1:3" ht="11.25" customHeight="1">
      <c r="A31" s="15"/>
      <c r="C31" s="60"/>
    </row>
    <row r="32" spans="1:3" ht="11.25" customHeight="1">
      <c r="A32" s="15"/>
      <c r="C32" s="60"/>
    </row>
    <row r="33" spans="1:3" ht="11.25" customHeight="1">
      <c r="A33" s="15"/>
      <c r="C33" s="60"/>
    </row>
    <row r="34" spans="1:3" ht="11.25" customHeight="1">
      <c r="A34" s="15"/>
      <c r="C34" s="60"/>
    </row>
    <row r="35" spans="1:3" ht="11.25" customHeight="1">
      <c r="A35" s="15"/>
      <c r="C35" s="60"/>
    </row>
    <row r="36" spans="1:3" ht="11.25" customHeight="1">
      <c r="A36" s="15"/>
      <c r="C36" s="60"/>
    </row>
    <row r="37" spans="1:3" ht="11.25" customHeight="1">
      <c r="A37" s="56"/>
      <c r="C37" s="60"/>
    </row>
    <row r="38" spans="1:3" ht="11.25" customHeight="1">
      <c r="A38" s="55"/>
      <c r="C38" s="100"/>
    </row>
    <row r="39" spans="1:3" ht="11.25" customHeight="1">
      <c r="A39" s="55"/>
      <c r="C39" s="60"/>
    </row>
    <row r="40" spans="1:3" ht="11.25" customHeight="1">
      <c r="A40" s="55"/>
      <c r="C40" s="60"/>
    </row>
    <row r="41" spans="1:3" ht="11.25" customHeight="1">
      <c r="A41" s="55"/>
      <c r="C41" s="60"/>
    </row>
    <row r="42" spans="1:3" ht="11.25" customHeight="1">
      <c r="A42" s="55"/>
    </row>
    <row r="43" spans="1:3" ht="11.25" customHeight="1">
      <c r="A43" s="55"/>
    </row>
    <row r="44" spans="1:3" ht="11.25" customHeight="1">
      <c r="A44" s="55"/>
    </row>
    <row r="45" spans="1:3" ht="12.75" customHeight="1">
      <c r="A45" s="62"/>
    </row>
    <row r="46" spans="1:3" ht="16.5" customHeight="1">
      <c r="A46" s="62"/>
      <c r="B46" s="154"/>
    </row>
    <row r="47" spans="1:3" ht="11.25" customHeight="1">
      <c r="A47" s="152" t="s">
        <v>182</v>
      </c>
      <c r="B47" s="154"/>
    </row>
    <row r="48" spans="1:3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F65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3.28515625" style="102" customWidth="1"/>
  </cols>
  <sheetData>
    <row r="1" spans="1:6" ht="24" customHeight="1" thickBot="1">
      <c r="A1" s="227" t="s">
        <v>166</v>
      </c>
      <c r="B1" s="227"/>
      <c r="C1" s="227"/>
      <c r="D1" s="227"/>
      <c r="F1" s="100" t="s">
        <v>168</v>
      </c>
    </row>
    <row r="2" spans="1:6" ht="18.75" customHeight="1">
      <c r="A2" s="4" t="s">
        <v>191</v>
      </c>
      <c r="B2" s="16"/>
      <c r="C2" s="16"/>
      <c r="D2" s="16"/>
      <c r="F2" s="100" t="s">
        <v>167</v>
      </c>
    </row>
    <row r="3" spans="1:6" ht="10.5" customHeight="1">
      <c r="A3" s="52"/>
      <c r="B3" s="15"/>
      <c r="C3" s="15"/>
      <c r="D3" s="42" t="s">
        <v>170</v>
      </c>
      <c r="F3" s="60"/>
    </row>
    <row r="4" spans="1:6" ht="10.5" customHeight="1">
      <c r="A4" s="72"/>
      <c r="B4" s="108">
        <v>2018</v>
      </c>
      <c r="C4" s="108">
        <v>2019</v>
      </c>
      <c r="D4" s="72">
        <v>2020</v>
      </c>
      <c r="F4" s="100" t="s">
        <v>164</v>
      </c>
    </row>
    <row r="5" spans="1:6" ht="10.5" customHeight="1">
      <c r="A5" s="53" t="s">
        <v>171</v>
      </c>
      <c r="B5" s="113">
        <v>324866.60917399987</v>
      </c>
      <c r="C5" s="113">
        <v>335465.7852060002</v>
      </c>
      <c r="D5" s="76">
        <v>364383.20389500016</v>
      </c>
      <c r="F5" s="60"/>
    </row>
    <row r="6" spans="1:6" ht="10.5" customHeight="1">
      <c r="A6" s="109" t="s">
        <v>192</v>
      </c>
      <c r="B6" s="114">
        <v>66589.015514000042</v>
      </c>
      <c r="C6" s="114">
        <v>78470.848570999995</v>
      </c>
      <c r="D6" s="77">
        <v>105748.18016799998</v>
      </c>
      <c r="F6" s="60"/>
    </row>
    <row r="7" spans="1:6" ht="10.5" customHeight="1">
      <c r="A7" s="109" t="s">
        <v>193</v>
      </c>
      <c r="B7" s="114">
        <v>162401.0855349999</v>
      </c>
      <c r="C7" s="114">
        <v>153517.04414400016</v>
      </c>
      <c r="D7" s="77">
        <v>146524.21591000014</v>
      </c>
      <c r="F7" s="60"/>
    </row>
    <row r="8" spans="1:6" ht="10.5" customHeight="1">
      <c r="A8" s="109" t="s">
        <v>194</v>
      </c>
      <c r="B8" s="114">
        <v>95876.508124999978</v>
      </c>
      <c r="C8" s="114">
        <v>103477.89249100005</v>
      </c>
      <c r="D8" s="77">
        <v>112110.80781699998</v>
      </c>
      <c r="F8" s="60"/>
    </row>
    <row r="9" spans="1:6" ht="10.5" customHeight="1">
      <c r="A9" s="110" t="s">
        <v>195</v>
      </c>
      <c r="B9" s="114">
        <v>48255.048601999981</v>
      </c>
      <c r="C9" s="114">
        <v>44587.831870000031</v>
      </c>
      <c r="D9" s="77">
        <v>43498.337752999978</v>
      </c>
      <c r="F9" s="60"/>
    </row>
    <row r="10" spans="1:6" ht="10.5" customHeight="1">
      <c r="A10" s="110" t="s">
        <v>196</v>
      </c>
      <c r="B10" s="114">
        <v>13751.131985</v>
      </c>
      <c r="C10" s="114">
        <v>20387.606004000008</v>
      </c>
      <c r="D10" s="77">
        <v>24574.713426999999</v>
      </c>
      <c r="F10" s="60"/>
    </row>
    <row r="11" spans="1:6" ht="10.5" customHeight="1">
      <c r="A11" s="110" t="s">
        <v>197</v>
      </c>
      <c r="B11" s="114">
        <v>19324.397081999992</v>
      </c>
      <c r="C11" s="114">
        <v>22392.240960000014</v>
      </c>
      <c r="D11" s="77">
        <v>23590.704350000004</v>
      </c>
      <c r="F11" s="60"/>
    </row>
    <row r="12" spans="1:6" ht="10.5" customHeight="1">
      <c r="A12" s="110" t="s">
        <v>198</v>
      </c>
      <c r="B12" s="114">
        <v>5589.0242249999992</v>
      </c>
      <c r="C12" s="114">
        <v>5250.9262209999961</v>
      </c>
      <c r="D12" s="77">
        <v>4742.3994810000022</v>
      </c>
      <c r="F12" s="60"/>
    </row>
    <row r="13" spans="1:6" ht="10.5" customHeight="1">
      <c r="A13" s="111" t="s">
        <v>199</v>
      </c>
      <c r="B13" s="115">
        <v>8956.906230999999</v>
      </c>
      <c r="C13" s="115">
        <v>10859.287435999997</v>
      </c>
      <c r="D13" s="112">
        <v>15704.652806000002</v>
      </c>
      <c r="F13" s="60"/>
    </row>
    <row r="14" spans="1:6" ht="10.5" customHeight="1">
      <c r="A14" s="62" t="s">
        <v>200</v>
      </c>
      <c r="B14" s="15"/>
      <c r="C14" s="15"/>
      <c r="D14" s="15"/>
      <c r="F14" s="60"/>
    </row>
    <row r="15" spans="1:6" ht="7.5" customHeight="1">
      <c r="A15" s="62"/>
      <c r="B15" s="15"/>
      <c r="C15" s="15"/>
      <c r="D15" s="15"/>
      <c r="F15" s="60"/>
    </row>
    <row r="16" spans="1:6" ht="11.25" customHeight="1">
      <c r="A16" s="231" t="s">
        <v>201</v>
      </c>
      <c r="B16" s="231"/>
      <c r="C16" s="231"/>
      <c r="D16" s="231"/>
      <c r="F16" s="60"/>
    </row>
    <row r="17" spans="1:6" ht="11.25" customHeight="1">
      <c r="A17" s="17"/>
      <c r="B17" s="15"/>
      <c r="C17" s="15"/>
      <c r="D17" s="15"/>
      <c r="F17" s="60"/>
    </row>
    <row r="18" spans="1:6" ht="11.25" customHeight="1">
      <c r="A18" s="18"/>
      <c r="B18" s="58"/>
      <c r="C18" s="58"/>
      <c r="D18" s="58"/>
      <c r="F18" s="60"/>
    </row>
    <row r="19" spans="1:6" ht="11.25" customHeight="1">
      <c r="A19" s="17"/>
      <c r="B19" s="15"/>
      <c r="C19" s="15"/>
      <c r="D19" s="15"/>
      <c r="F19" s="101"/>
    </row>
    <row r="20" spans="1:6" ht="11.25" customHeight="1">
      <c r="A20" s="17"/>
      <c r="B20" s="15"/>
      <c r="C20" s="15"/>
      <c r="D20" s="15"/>
      <c r="F20" s="101"/>
    </row>
    <row r="21" spans="1:6" ht="11.25" customHeight="1">
      <c r="A21" s="17"/>
      <c r="B21" s="15"/>
      <c r="C21" s="15"/>
      <c r="D21" s="15"/>
      <c r="F21" s="101"/>
    </row>
    <row r="22" spans="1:6" ht="11.25" customHeight="1">
      <c r="A22" s="17"/>
      <c r="B22" s="15"/>
      <c r="C22" s="15"/>
      <c r="D22" s="15"/>
      <c r="F22" s="101"/>
    </row>
    <row r="23" spans="1:6" ht="11.25" customHeight="1">
      <c r="A23" s="17"/>
      <c r="B23" s="15"/>
      <c r="C23" s="15"/>
      <c r="D23" s="15"/>
      <c r="F23" s="101"/>
    </row>
    <row r="24" spans="1:6" ht="11.25" customHeight="1">
      <c r="A24" s="17"/>
      <c r="B24" s="15"/>
      <c r="C24" s="15"/>
      <c r="D24" s="15"/>
      <c r="F24" s="101"/>
    </row>
    <row r="25" spans="1:6" ht="11.25" customHeight="1">
      <c r="A25" s="17"/>
      <c r="B25" s="15"/>
      <c r="C25" s="15"/>
      <c r="D25" s="15"/>
      <c r="F25" s="101"/>
    </row>
    <row r="26" spans="1:6" ht="11.25" customHeight="1">
      <c r="A26" s="17"/>
      <c r="B26" s="15"/>
      <c r="C26" s="15"/>
      <c r="D26" s="15"/>
      <c r="F26" s="101"/>
    </row>
    <row r="27" spans="1:6" ht="11.25" customHeight="1">
      <c r="A27" s="17"/>
      <c r="B27" s="15"/>
      <c r="C27" s="15"/>
      <c r="D27" s="15"/>
      <c r="F27" s="60"/>
    </row>
    <row r="28" spans="1:6" ht="11.25" customHeight="1">
      <c r="A28" s="231" t="s">
        <v>202</v>
      </c>
      <c r="B28" s="231"/>
      <c r="C28" s="231"/>
      <c r="D28" s="231"/>
      <c r="F28" s="60"/>
    </row>
    <row r="29" spans="1:6" ht="11.25" customHeight="1">
      <c r="A29" s="63"/>
      <c r="B29" s="63"/>
      <c r="C29" s="63"/>
      <c r="D29" s="63"/>
      <c r="F29" s="60"/>
    </row>
    <row r="30" spans="1:6" ht="11.25" customHeight="1">
      <c r="A30" s="63"/>
      <c r="B30" s="63"/>
      <c r="C30" s="63"/>
      <c r="D30" s="63"/>
      <c r="F30" s="60"/>
    </row>
    <row r="31" spans="1:6" ht="11.25" customHeight="1">
      <c r="A31" s="93"/>
      <c r="B31" s="93"/>
      <c r="C31" s="93"/>
      <c r="D31" s="93"/>
      <c r="F31" s="60"/>
    </row>
    <row r="32" spans="1:6" ht="11.25" customHeight="1">
      <c r="A32" s="63"/>
      <c r="B32" s="63"/>
      <c r="C32" s="63"/>
      <c r="D32" s="63"/>
      <c r="F32" s="60"/>
    </row>
    <row r="33" spans="1:6" ht="11.25" customHeight="1">
      <c r="A33" s="54"/>
      <c r="B33" s="55"/>
      <c r="C33" s="55"/>
      <c r="D33" s="55"/>
      <c r="F33" s="60"/>
    </row>
    <row r="34" spans="1:6" ht="11.25" customHeight="1">
      <c r="A34" s="54"/>
      <c r="B34" s="55"/>
      <c r="C34" s="55"/>
      <c r="D34" s="55"/>
      <c r="F34" s="60"/>
    </row>
    <row r="35" spans="1:6" ht="11.25" customHeight="1">
      <c r="F35" s="60"/>
    </row>
    <row r="36" spans="1:6" ht="11.25" customHeight="1">
      <c r="A36" s="232" t="s">
        <v>203</v>
      </c>
      <c r="B36" s="233"/>
      <c r="C36" s="233"/>
      <c r="D36" s="233"/>
      <c r="E36" s="89"/>
      <c r="F36" s="60"/>
    </row>
    <row r="37" spans="1:6" ht="11.25" customHeight="1">
      <c r="A37" s="56"/>
      <c r="B37" s="56"/>
      <c r="C37" s="56"/>
      <c r="D37" s="56"/>
      <c r="E37" s="89"/>
      <c r="F37" s="60"/>
    </row>
    <row r="38" spans="1:6" ht="11.25" customHeight="1">
      <c r="A38" s="64"/>
      <c r="B38" s="64"/>
      <c r="C38" s="64"/>
      <c r="D38" s="64"/>
      <c r="E38" s="89"/>
      <c r="F38" s="100"/>
    </row>
    <row r="39" spans="1:6" ht="11.25" customHeight="1">
      <c r="A39" s="64"/>
      <c r="B39" s="64"/>
      <c r="C39" s="64"/>
      <c r="D39" s="64"/>
      <c r="E39" s="89"/>
      <c r="F39" s="60"/>
    </row>
    <row r="40" spans="1:6" ht="11.25" customHeight="1">
      <c r="A40" s="64"/>
      <c r="B40" s="64"/>
      <c r="C40" s="64"/>
      <c r="D40" s="64"/>
      <c r="E40" s="89"/>
      <c r="F40" s="60"/>
    </row>
    <row r="41" spans="1:6" ht="8.25" customHeight="1">
      <c r="A41" s="63"/>
      <c r="B41" s="63"/>
      <c r="C41" s="63"/>
      <c r="D41" s="63"/>
      <c r="E41" s="89"/>
      <c r="F41" s="60"/>
    </row>
    <row r="42" spans="1:6" ht="11.25" customHeight="1">
      <c r="A42" s="57"/>
      <c r="B42" s="55"/>
      <c r="C42" s="55"/>
      <c r="D42" s="55"/>
    </row>
    <row r="43" spans="1:6" ht="11.25" customHeight="1">
      <c r="A43" s="57"/>
      <c r="B43" s="55"/>
      <c r="C43" s="55"/>
      <c r="D43" s="55"/>
    </row>
    <row r="44" spans="1:6" ht="11.25" customHeight="1">
      <c r="A44" s="56"/>
      <c r="B44" s="56"/>
      <c r="C44" s="56"/>
      <c r="D44" s="56"/>
    </row>
    <row r="45" spans="1:6" ht="11.25" customHeight="1">
      <c r="A45" s="57"/>
      <c r="B45" s="55"/>
      <c r="C45" s="55"/>
      <c r="D45" s="55"/>
    </row>
    <row r="46" spans="1:6" ht="11.25" customHeight="1">
      <c r="A46" s="56"/>
      <c r="B46" s="55"/>
      <c r="C46" s="55"/>
      <c r="D46" s="3"/>
    </row>
    <row r="47" spans="1:6" ht="17.25" customHeight="1">
      <c r="A47" s="12"/>
      <c r="B47" s="2"/>
      <c r="C47" s="2"/>
      <c r="D47" s="49" t="s">
        <v>165</v>
      </c>
    </row>
    <row r="48" spans="1:6" ht="16.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mergeCells count="4">
    <mergeCell ref="A16:D16"/>
    <mergeCell ref="A28:D28"/>
    <mergeCell ref="A36:D36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18</vt:i4>
      </vt:variant>
    </vt:vector>
  </HeadingPairs>
  <TitlesOfParts>
    <vt:vector size="38" baseType="lpstr">
      <vt:lpstr>Content</vt:lpstr>
      <vt:lpstr>Methodology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E15</vt:lpstr>
      <vt:lpstr>E16</vt:lpstr>
      <vt:lpstr>E17</vt:lpstr>
      <vt:lpstr>Source data</vt:lpstr>
      <vt:lpstr>'E1'!Oblast_tisku</vt:lpstr>
      <vt:lpstr>'E10'!Oblast_tisku</vt:lpstr>
      <vt:lpstr>'E11'!Oblast_tisku</vt:lpstr>
      <vt:lpstr>'E12'!Oblast_tisku</vt:lpstr>
      <vt:lpstr>'E13'!Oblast_tisku</vt:lpstr>
      <vt:lpstr>'E14'!Oblast_tisku</vt:lpstr>
      <vt:lpstr>'E15'!Oblast_tisku</vt:lpstr>
      <vt:lpstr>'E16'!Oblast_tisku</vt:lpstr>
      <vt:lpstr>'E17'!Oblast_tisku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2021-12-05T21:51:33Z</cp:lastPrinted>
  <dcterms:created xsi:type="dcterms:W3CDTF">2008-02-19T13:06:29Z</dcterms:created>
  <dcterms:modified xsi:type="dcterms:W3CDTF">2021-12-05T22:43:07Z</dcterms:modified>
</cp:coreProperties>
</file>