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ryjova7869\rocenka2021\Rocenka ZLK kapitoly\16_Cestovni_ruch\"/>
    </mc:Choice>
  </mc:AlternateContent>
  <bookViews>
    <workbookView xWindow="0" yWindow="0" windowWidth="28800" windowHeight="1234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40" i="1"/>
  <c r="E40" i="1" s="1"/>
  <c r="E39" i="1"/>
  <c r="D39" i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<sst xmlns="http://schemas.openxmlformats.org/spreadsheetml/2006/main" count="90" uniqueCount="88">
  <si>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</si>
  <si>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</si>
  <si>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</si>
  <si>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</si>
  <si>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</si>
  <si>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</si>
  <si>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</si>
  <si>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</si>
  <si>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v tom: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</si>
  <si>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</si>
  <si>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</si>
  <si>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z toho:</t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</si>
  <si>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</si>
  <si>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</si>
  <si>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</si>
  <si>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</si>
  <si>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</si>
  <si>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</si>
  <si>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</si>
  <si>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</si>
  <si>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</si>
  <si>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</si>
  <si>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</si>
  <si>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</si>
  <si>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</si>
  <si>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</si>
  <si>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</si>
  <si>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</si>
  <si>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</si>
  <si>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</si>
  <si>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</si>
  <si>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</si>
  <si>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</si>
  <si>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</si>
  <si>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</si>
  <si>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</si>
  <si>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</si>
  <si>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</si>
  <si>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</si>
  <si>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</si>
  <si>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</si>
  <si>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</si>
  <si>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</si>
  <si>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</si>
  <si>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</si>
  <si>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</si>
  <si>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</si>
  <si>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</si>
  <si>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</si>
  <si>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</si>
  <si>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</si>
  <si>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</si>
  <si>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</si>
  <si>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</si>
  <si>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</si>
  <si>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</si>
  <si>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</si>
  <si>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</si>
  <si>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</si>
  <si>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</si>
  <si>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</si>
  <si>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</si>
  <si>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</si>
  <si>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</si>
  <si>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</si>
  <si>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</si>
  <si>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</si>
  <si>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</si>
  <si>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</si>
  <si>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</si>
  <si>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</si>
  <si>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</si>
  <si>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</si>
  <si>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</si>
  <si>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</si>
  <si>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</si>
  <si>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</si>
  <si>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</si>
  <si>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</si>
  <si>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</si>
  <si>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</si>
  <si>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</si>
  <si>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</si>
  <si>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</si>
  <si>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</si>
  <si>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</si>
  <si>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</rPr>
      <t xml:space="preserve">
         Region in 2020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</si>
  <si>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ve Zlínském kraji v roce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</si>
</sst>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1" fillId="0" borderId="0" xfId="1" applyFont="1" applyFill="1" applyAlignment="1">
      <alignment horizontal="left" vertical="top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8" t="s">
        <v>0</v>
      </c>
      <c r="B1" s="38"/>
      <c r="E1" s="39" t="s">
        <v>1</v>
      </c>
      <c r="F1" s="39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40" t="s">
        <v>87</v>
      </c>
      <c r="B3" s="41"/>
      <c r="C3" s="41"/>
      <c r="D3" s="41"/>
      <c r="E3" s="41"/>
      <c r="F3" s="41"/>
    </row>
    <row r="4" spans="1:7" s="1" customFormat="1" ht="26.25" customHeight="1" x14ac:dyDescent="0.2">
      <c r="A4" s="42" t="s">
        <v>86</v>
      </c>
      <c r="B4" s="43"/>
      <c r="C4" s="43"/>
      <c r="D4" s="43"/>
      <c r="E4" s="43"/>
      <c r="F4" s="43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8"/>
    </row>
    <row r="7" spans="1:7" s="4" customFormat="1" ht="18" customHeight="1" x14ac:dyDescent="0.2">
      <c r="A7" s="9" t="s">
        <v>6</v>
      </c>
      <c r="B7" s="10">
        <v>42895</v>
      </c>
      <c r="C7" s="10">
        <v>105920</v>
      </c>
      <c r="D7" s="11">
        <f>IF(B7="","",C7/B7)</f>
        <v>2.4692854645063527</v>
      </c>
      <c r="E7" s="12">
        <f>IF(D7="","",D7+1)</f>
        <v>3.4692854645063527</v>
      </c>
      <c r="F7" s="13" t="s">
        <v>7</v>
      </c>
      <c r="G7" s="14"/>
    </row>
    <row r="8" spans="1:7" s="4" customFormat="1" ht="12" customHeight="1" x14ac:dyDescent="0.2">
      <c r="A8" s="15" t="s">
        <v>8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9</v>
      </c>
      <c r="B9" s="21">
        <v>41693</v>
      </c>
      <c r="C9" s="21">
        <v>102697</v>
      </c>
      <c r="D9" s="22">
        <f t="shared" ref="D9:D37" si="0">IF(B9="","",C9/B9)</f>
        <v>2.4631712757537239</v>
      </c>
      <c r="E9" s="23">
        <f t="shared" ref="E9:E37" si="1">IF(D9="","",D9+1)</f>
        <v>3.4631712757537239</v>
      </c>
      <c r="F9" s="24" t="s">
        <v>10</v>
      </c>
      <c r="G9" s="14"/>
    </row>
    <row r="10" spans="1:7" s="4" customFormat="1" ht="12" customHeight="1" x14ac:dyDescent="0.2">
      <c r="A10" s="25" t="s">
        <v>11</v>
      </c>
      <c r="B10" s="16"/>
      <c r="C10" s="16"/>
      <c r="D10" s="17" t="str">
        <f t="shared" si="0"/>
        <v/>
      </c>
      <c r="E10" s="18" t="str">
        <f t="shared" si="1"/>
        <v/>
      </c>
      <c r="F10" s="26"/>
    </row>
    <row r="11" spans="1:7" s="4" customFormat="1" ht="12" customHeight="1" x14ac:dyDescent="0.2">
      <c r="A11" s="27" t="s">
        <v>12</v>
      </c>
      <c r="B11" s="16">
        <v>244</v>
      </c>
      <c r="C11" s="16">
        <v>616</v>
      </c>
      <c r="D11" s="17">
        <f t="shared" si="0"/>
        <v>2.5245901639344264</v>
      </c>
      <c r="E11" s="18">
        <f t="shared" si="1"/>
        <v>3.5245901639344264</v>
      </c>
      <c r="F11" s="28" t="s">
        <v>13</v>
      </c>
    </row>
    <row r="12" spans="1:7" s="4" customFormat="1" ht="12" customHeight="1" x14ac:dyDescent="0.2">
      <c r="A12" s="27" t="s">
        <v>14</v>
      </c>
      <c r="B12" s="16">
        <v>186</v>
      </c>
      <c r="C12" s="16">
        <v>720</v>
      </c>
      <c r="D12" s="17">
        <f t="shared" si="0"/>
        <v>3.870967741935484</v>
      </c>
      <c r="E12" s="18">
        <f t="shared" si="1"/>
        <v>4.870967741935484</v>
      </c>
      <c r="F12" s="28" t="s">
        <v>15</v>
      </c>
    </row>
    <row r="13" spans="1:7" s="4" customFormat="1" ht="12" customHeight="1" x14ac:dyDescent="0.2">
      <c r="A13" s="27" t="s">
        <v>16</v>
      </c>
      <c r="B13" s="16">
        <v>153</v>
      </c>
      <c r="C13" s="16">
        <v>422</v>
      </c>
      <c r="D13" s="17">
        <f t="shared" si="0"/>
        <v>2.7581699346405228</v>
      </c>
      <c r="E13" s="18">
        <f t="shared" si="1"/>
        <v>3.7581699346405228</v>
      </c>
      <c r="F13" s="28" t="s">
        <v>17</v>
      </c>
    </row>
    <row r="14" spans="1:7" s="4" customFormat="1" ht="12" customHeight="1" x14ac:dyDescent="0.2">
      <c r="A14" s="27" t="s">
        <v>18</v>
      </c>
      <c r="B14" s="16">
        <v>107</v>
      </c>
      <c r="C14" s="16">
        <v>219</v>
      </c>
      <c r="D14" s="17">
        <f t="shared" si="0"/>
        <v>2.0467289719626169</v>
      </c>
      <c r="E14" s="18">
        <f t="shared" si="1"/>
        <v>3.0467289719626169</v>
      </c>
      <c r="F14" s="28" t="s">
        <v>19</v>
      </c>
    </row>
    <row r="15" spans="1:7" s="4" customFormat="1" ht="12" customHeight="1" x14ac:dyDescent="0.2">
      <c r="A15" s="27" t="s">
        <v>20</v>
      </c>
      <c r="B15" s="16">
        <v>1129</v>
      </c>
      <c r="C15" s="16">
        <v>3641</v>
      </c>
      <c r="D15" s="17">
        <f t="shared" si="0"/>
        <v>3.2249778565101859</v>
      </c>
      <c r="E15" s="18">
        <f t="shared" si="1"/>
        <v>4.2249778565101863</v>
      </c>
      <c r="F15" s="28" t="s">
        <v>21</v>
      </c>
    </row>
    <row r="16" spans="1:7" s="4" customFormat="1" ht="12" customHeight="1" x14ac:dyDescent="0.2">
      <c r="A16" s="27" t="s">
        <v>22</v>
      </c>
      <c r="B16" s="16">
        <v>158</v>
      </c>
      <c r="C16" s="16">
        <v>341</v>
      </c>
      <c r="D16" s="17">
        <f t="shared" si="0"/>
        <v>2.1582278481012658</v>
      </c>
      <c r="E16" s="18">
        <f t="shared" si="1"/>
        <v>3.1582278481012658</v>
      </c>
      <c r="F16" s="28" t="s">
        <v>23</v>
      </c>
    </row>
    <row r="17" spans="1:6" s="4" customFormat="1" ht="12" customHeight="1" x14ac:dyDescent="0.2">
      <c r="A17" s="27" t="s">
        <v>24</v>
      </c>
      <c r="B17" s="16">
        <v>1147</v>
      </c>
      <c r="C17" s="16">
        <v>3459</v>
      </c>
      <c r="D17" s="17">
        <f t="shared" si="0"/>
        <v>3.0156931124673059</v>
      </c>
      <c r="E17" s="18">
        <f t="shared" si="1"/>
        <v>4.0156931124673054</v>
      </c>
      <c r="F17" s="28" t="s">
        <v>25</v>
      </c>
    </row>
    <row r="18" spans="1:6" s="4" customFormat="1" ht="12" customHeight="1" x14ac:dyDescent="0.2">
      <c r="A18" s="27" t="s">
        <v>26</v>
      </c>
      <c r="B18" s="16">
        <v>786</v>
      </c>
      <c r="C18" s="16">
        <v>1592</v>
      </c>
      <c r="D18" s="17">
        <f t="shared" si="0"/>
        <v>2.0254452926208653</v>
      </c>
      <c r="E18" s="18">
        <f t="shared" si="1"/>
        <v>3.0254452926208653</v>
      </c>
      <c r="F18" s="28" t="s">
        <v>27</v>
      </c>
    </row>
    <row r="19" spans="1:6" s="4" customFormat="1" ht="12" customHeight="1" x14ac:dyDescent="0.2">
      <c r="A19" s="27" t="s">
        <v>28</v>
      </c>
      <c r="B19" s="16">
        <v>5446</v>
      </c>
      <c r="C19" s="16">
        <v>14633</v>
      </c>
      <c r="D19" s="17">
        <f t="shared" si="0"/>
        <v>2.6869261843554901</v>
      </c>
      <c r="E19" s="18">
        <f t="shared" si="1"/>
        <v>3.6869261843554901</v>
      </c>
      <c r="F19" s="28" t="s">
        <v>29</v>
      </c>
    </row>
    <row r="20" spans="1:6" s="4" customFormat="1" ht="12" customHeight="1" x14ac:dyDescent="0.2">
      <c r="A20" s="27" t="s">
        <v>30</v>
      </c>
      <c r="B20" s="16">
        <v>622</v>
      </c>
      <c r="C20" s="16">
        <v>1286</v>
      </c>
      <c r="D20" s="17">
        <f t="shared" si="0"/>
        <v>2.067524115755627</v>
      </c>
      <c r="E20" s="18">
        <f t="shared" si="1"/>
        <v>3.067524115755627</v>
      </c>
      <c r="F20" s="28" t="s">
        <v>31</v>
      </c>
    </row>
    <row r="21" spans="1:6" s="4" customFormat="1" ht="12" customHeight="1" x14ac:dyDescent="0.2">
      <c r="A21" s="27" t="s">
        <v>32</v>
      </c>
      <c r="B21" s="16">
        <v>110</v>
      </c>
      <c r="C21" s="16">
        <v>198</v>
      </c>
      <c r="D21" s="17">
        <f t="shared" si="0"/>
        <v>1.8</v>
      </c>
      <c r="E21" s="18">
        <f t="shared" si="1"/>
        <v>2.8</v>
      </c>
      <c r="F21" s="28" t="s">
        <v>33</v>
      </c>
    </row>
    <row r="22" spans="1:6" s="4" customFormat="1" ht="12" customHeight="1" x14ac:dyDescent="0.2">
      <c r="A22" s="27" t="s">
        <v>34</v>
      </c>
      <c r="B22" s="16">
        <v>5411</v>
      </c>
      <c r="C22" s="16">
        <v>10132</v>
      </c>
      <c r="D22" s="17">
        <f t="shared" si="0"/>
        <v>1.8724819811495104</v>
      </c>
      <c r="E22" s="18">
        <f t="shared" si="1"/>
        <v>2.8724819811495106</v>
      </c>
      <c r="F22" s="28" t="s">
        <v>35</v>
      </c>
    </row>
    <row r="23" spans="1:6" s="4" customFormat="1" ht="12" customHeight="1" x14ac:dyDescent="0.2">
      <c r="A23" s="27" t="s">
        <v>36</v>
      </c>
      <c r="B23" s="16">
        <v>75</v>
      </c>
      <c r="C23" s="16">
        <v>164</v>
      </c>
      <c r="D23" s="17">
        <f t="shared" si="0"/>
        <v>2.1866666666666665</v>
      </c>
      <c r="E23" s="18">
        <f t="shared" si="1"/>
        <v>3.1866666666666665</v>
      </c>
      <c r="F23" s="28" t="s">
        <v>37</v>
      </c>
    </row>
    <row r="24" spans="1:6" s="4" customFormat="1" ht="12" customHeight="1" x14ac:dyDescent="0.2">
      <c r="A24" s="27" t="s">
        <v>38</v>
      </c>
      <c r="B24" s="16">
        <v>1858</v>
      </c>
      <c r="C24" s="16">
        <v>5671</v>
      </c>
      <c r="D24" s="17">
        <f t="shared" si="0"/>
        <v>3.0522066738428419</v>
      </c>
      <c r="E24" s="18">
        <f t="shared" si="1"/>
        <v>4.0522066738428419</v>
      </c>
      <c r="F24" s="28" t="s">
        <v>39</v>
      </c>
    </row>
    <row r="25" spans="1:6" s="4" customFormat="1" ht="12" customHeight="1" x14ac:dyDescent="0.2">
      <c r="A25" s="27" t="s">
        <v>40</v>
      </c>
      <c r="B25" s="16">
        <v>582</v>
      </c>
      <c r="C25" s="16">
        <v>1742</v>
      </c>
      <c r="D25" s="17">
        <f t="shared" si="0"/>
        <v>2.993127147766323</v>
      </c>
      <c r="E25" s="18">
        <f t="shared" si="1"/>
        <v>3.993127147766323</v>
      </c>
      <c r="F25" s="28" t="s">
        <v>41</v>
      </c>
    </row>
    <row r="26" spans="1:6" s="4" customFormat="1" ht="12" customHeight="1" x14ac:dyDescent="0.2">
      <c r="A26" s="27" t="s">
        <v>42</v>
      </c>
      <c r="B26" s="16">
        <v>588</v>
      </c>
      <c r="C26" s="16">
        <v>1670</v>
      </c>
      <c r="D26" s="17">
        <f t="shared" si="0"/>
        <v>2.8401360544217686</v>
      </c>
      <c r="E26" s="18">
        <f t="shared" si="1"/>
        <v>3.8401360544217686</v>
      </c>
      <c r="F26" s="28" t="s">
        <v>43</v>
      </c>
    </row>
    <row r="27" spans="1:6" s="4" customFormat="1" ht="12" customHeight="1" x14ac:dyDescent="0.2">
      <c r="A27" s="27" t="s">
        <v>44</v>
      </c>
      <c r="B27" s="16">
        <v>280</v>
      </c>
      <c r="C27" s="16">
        <v>704</v>
      </c>
      <c r="D27" s="17">
        <f t="shared" si="0"/>
        <v>2.5142857142857142</v>
      </c>
      <c r="E27" s="18">
        <f t="shared" si="1"/>
        <v>3.5142857142857142</v>
      </c>
      <c r="F27" s="28" t="s">
        <v>45</v>
      </c>
    </row>
    <row r="28" spans="1:6" s="4" customFormat="1" ht="12" customHeight="1" x14ac:dyDescent="0.2">
      <c r="A28" s="27" t="s">
        <v>46</v>
      </c>
      <c r="B28" s="16">
        <v>16877</v>
      </c>
      <c r="C28" s="16">
        <v>37882</v>
      </c>
      <c r="D28" s="17">
        <f t="shared" si="0"/>
        <v>2.2445932333945606</v>
      </c>
      <c r="E28" s="18">
        <f t="shared" si="1"/>
        <v>3.2445932333945606</v>
      </c>
      <c r="F28" s="28" t="s">
        <v>47</v>
      </c>
    </row>
    <row r="29" spans="1:6" s="4" customFormat="1" ht="12" customHeight="1" x14ac:dyDescent="0.2">
      <c r="A29" s="27" t="s">
        <v>48</v>
      </c>
      <c r="B29" s="16">
        <v>214</v>
      </c>
      <c r="C29" s="16">
        <v>421</v>
      </c>
      <c r="D29" s="17">
        <f t="shared" si="0"/>
        <v>1.9672897196261683</v>
      </c>
      <c r="E29" s="18">
        <f t="shared" si="1"/>
        <v>2.9672897196261685</v>
      </c>
      <c r="F29" s="28" t="s">
        <v>49</v>
      </c>
    </row>
    <row r="30" spans="1:6" s="4" customFormat="1" ht="12" customHeight="1" x14ac:dyDescent="0.2">
      <c r="A30" s="27" t="s">
        <v>50</v>
      </c>
      <c r="B30" s="16">
        <v>349</v>
      </c>
      <c r="C30" s="16">
        <v>803</v>
      </c>
      <c r="D30" s="17">
        <f t="shared" si="0"/>
        <v>2.3008595988538683</v>
      </c>
      <c r="E30" s="18">
        <f t="shared" si="1"/>
        <v>3.3008595988538683</v>
      </c>
      <c r="F30" s="28" t="s">
        <v>51</v>
      </c>
    </row>
    <row r="31" spans="1:6" s="4" customFormat="1" ht="12" customHeight="1" x14ac:dyDescent="0.2">
      <c r="A31" s="27" t="s">
        <v>52</v>
      </c>
      <c r="B31" s="16">
        <v>233</v>
      </c>
      <c r="C31" s="16">
        <v>483</v>
      </c>
      <c r="D31" s="17">
        <f t="shared" si="0"/>
        <v>2.0729613733905579</v>
      </c>
      <c r="E31" s="18">
        <f t="shared" si="1"/>
        <v>3.0729613733905579</v>
      </c>
      <c r="F31" s="28" t="s">
        <v>53</v>
      </c>
    </row>
    <row r="32" spans="1:6" s="4" customFormat="1" ht="12" customHeight="1" x14ac:dyDescent="0.2">
      <c r="A32" s="27" t="s">
        <v>54</v>
      </c>
      <c r="B32" s="16">
        <v>271</v>
      </c>
      <c r="C32" s="16">
        <v>621</v>
      </c>
      <c r="D32" s="17">
        <f t="shared" si="0"/>
        <v>2.2915129151291511</v>
      </c>
      <c r="E32" s="18">
        <f t="shared" si="1"/>
        <v>3.2915129151291511</v>
      </c>
      <c r="F32" s="28" t="s">
        <v>55</v>
      </c>
    </row>
    <row r="33" spans="1:6" s="4" customFormat="1" ht="12" customHeight="1" x14ac:dyDescent="0.2">
      <c r="A33" s="27" t="s">
        <v>56</v>
      </c>
      <c r="B33" s="16">
        <v>84</v>
      </c>
      <c r="C33" s="16">
        <v>288</v>
      </c>
      <c r="D33" s="17">
        <f t="shared" si="0"/>
        <v>3.4285714285714284</v>
      </c>
      <c r="E33" s="18">
        <f t="shared" si="1"/>
        <v>4.4285714285714288</v>
      </c>
      <c r="F33" s="28" t="s">
        <v>57</v>
      </c>
    </row>
    <row r="34" spans="1:6" s="4" customFormat="1" ht="12" customHeight="1" x14ac:dyDescent="0.2">
      <c r="A34" s="27" t="s">
        <v>58</v>
      </c>
      <c r="B34" s="16">
        <v>1070</v>
      </c>
      <c r="C34" s="16">
        <v>3288</v>
      </c>
      <c r="D34" s="17">
        <f t="shared" si="0"/>
        <v>3.0728971962616822</v>
      </c>
      <c r="E34" s="18">
        <f t="shared" si="1"/>
        <v>4.0728971962616818</v>
      </c>
      <c r="F34" s="28" t="s">
        <v>59</v>
      </c>
    </row>
    <row r="35" spans="1:6" s="4" customFormat="1" ht="33.75" customHeight="1" x14ac:dyDescent="0.2">
      <c r="A35" s="29" t="s">
        <v>60</v>
      </c>
      <c r="B35" s="16">
        <v>658</v>
      </c>
      <c r="C35" s="16">
        <v>1687</v>
      </c>
      <c r="D35" s="17">
        <f t="shared" si="0"/>
        <v>2.5638297872340425</v>
      </c>
      <c r="E35" s="18">
        <f t="shared" si="1"/>
        <v>3.5638297872340425</v>
      </c>
      <c r="F35" s="30" t="s">
        <v>61</v>
      </c>
    </row>
    <row r="36" spans="1:6" s="4" customFormat="1" ht="12" customHeight="1" x14ac:dyDescent="0.2">
      <c r="A36" s="20" t="s">
        <v>62</v>
      </c>
      <c r="B36" s="21">
        <v>75</v>
      </c>
      <c r="C36" s="21">
        <v>252</v>
      </c>
      <c r="D36" s="22">
        <f t="shared" si="0"/>
        <v>3.36</v>
      </c>
      <c r="E36" s="23">
        <f t="shared" si="1"/>
        <v>4.3599999999999994</v>
      </c>
      <c r="F36" s="24" t="s">
        <v>63</v>
      </c>
    </row>
    <row r="37" spans="1:6" s="4" customFormat="1" ht="12" customHeight="1" x14ac:dyDescent="0.2">
      <c r="A37" s="20" t="s">
        <v>64</v>
      </c>
      <c r="B37" s="21">
        <v>531</v>
      </c>
      <c r="C37" s="21">
        <v>1448</v>
      </c>
      <c r="D37" s="22">
        <f t="shared" si="0"/>
        <v>2.7269303201506592</v>
      </c>
      <c r="E37" s="23">
        <f t="shared" si="1"/>
        <v>3.7269303201506592</v>
      </c>
      <c r="F37" s="24" t="s">
        <v>65</v>
      </c>
    </row>
    <row r="38" spans="1:6" s="4" customFormat="1" ht="12" customHeight="1" x14ac:dyDescent="0.2">
      <c r="A38" s="25" t="s">
        <v>11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66</v>
      </c>
      <c r="B39" s="16">
        <v>91</v>
      </c>
      <c r="C39" s="16">
        <v>253</v>
      </c>
      <c r="D39" s="17">
        <f t="shared" ref="D39:D41" si="2">IF(B39="","",C39/B39)</f>
        <v>2.7802197802197801</v>
      </c>
      <c r="E39" s="18">
        <f t="shared" ref="E39:E41" si="3">IF(D39="","",D39+1)</f>
        <v>3.7802197802197801</v>
      </c>
      <c r="F39" s="28" t="s">
        <v>67</v>
      </c>
    </row>
    <row r="40" spans="1:6" x14ac:dyDescent="0.2">
      <c r="A40" s="27" t="s">
        <v>68</v>
      </c>
      <c r="B40" s="16">
        <v>332</v>
      </c>
      <c r="C40" s="16">
        <v>866</v>
      </c>
      <c r="D40" s="17">
        <f t="shared" si="2"/>
        <v>2.6084337349397591</v>
      </c>
      <c r="E40" s="18">
        <f t="shared" si="3"/>
        <v>3.6084337349397591</v>
      </c>
      <c r="F40" s="28" t="s">
        <v>69</v>
      </c>
    </row>
    <row r="41" spans="1:6" x14ac:dyDescent="0.2">
      <c r="A41" s="20" t="s">
        <v>70</v>
      </c>
      <c r="B41" s="21">
        <v>537</v>
      </c>
      <c r="C41" s="21">
        <v>1411</v>
      </c>
      <c r="D41" s="22">
        <f t="shared" si="2"/>
        <v>2.62756052141527</v>
      </c>
      <c r="E41" s="23">
        <f t="shared" si="3"/>
        <v>3.62756052141527</v>
      </c>
      <c r="F41" s="24" t="s">
        <v>71</v>
      </c>
    </row>
    <row r="42" spans="1:6" x14ac:dyDescent="0.2">
      <c r="A42" s="25" t="s">
        <v>11</v>
      </c>
      <c r="B42" s="16"/>
      <c r="C42" s="16"/>
      <c r="D42" s="17"/>
      <c r="E42" s="18"/>
      <c r="F42" s="26"/>
    </row>
    <row r="43" spans="1:6" x14ac:dyDescent="0.2">
      <c r="A43" s="27" t="s">
        <v>72</v>
      </c>
      <c r="B43" s="16">
        <v>92</v>
      </c>
      <c r="C43" s="16">
        <v>210</v>
      </c>
      <c r="D43" s="17">
        <f t="shared" ref="D43:D48" si="4">IF(B43="","",C43/B43)</f>
        <v>2.2826086956521738</v>
      </c>
      <c r="E43" s="18">
        <f t="shared" ref="E43:E48" si="5">IF(D43="","",D43+1)</f>
        <v>3.2826086956521738</v>
      </c>
      <c r="F43" s="28" t="s">
        <v>73</v>
      </c>
    </row>
    <row r="44" spans="1:6" x14ac:dyDescent="0.2">
      <c r="A44" s="27" t="s">
        <v>74</v>
      </c>
      <c r="B44" s="16">
        <v>71</v>
      </c>
      <c r="C44" s="16">
        <v>201</v>
      </c>
      <c r="D44" s="17">
        <f t="shared" si="4"/>
        <v>2.8309859154929575</v>
      </c>
      <c r="E44" s="18">
        <f t="shared" si="5"/>
        <v>3.8309859154929575</v>
      </c>
      <c r="F44" s="28" t="s">
        <v>75</v>
      </c>
    </row>
    <row r="45" spans="1:6" x14ac:dyDescent="0.2">
      <c r="A45" s="27" t="s">
        <v>76</v>
      </c>
      <c r="B45" s="16">
        <v>76</v>
      </c>
      <c r="C45" s="16">
        <v>165</v>
      </c>
      <c r="D45" s="17">
        <f t="shared" si="4"/>
        <v>2.1710526315789473</v>
      </c>
      <c r="E45" s="18">
        <f t="shared" si="5"/>
        <v>3.1710526315789473</v>
      </c>
      <c r="F45" s="28" t="s">
        <v>77</v>
      </c>
    </row>
    <row r="46" spans="1:6" x14ac:dyDescent="0.2">
      <c r="A46" s="27" t="s">
        <v>78</v>
      </c>
      <c r="B46" s="31">
        <v>100</v>
      </c>
      <c r="C46" s="31">
        <v>187</v>
      </c>
      <c r="D46" s="32">
        <f t="shared" si="4"/>
        <v>1.87</v>
      </c>
      <c r="E46" s="18">
        <f t="shared" si="5"/>
        <v>2.87</v>
      </c>
      <c r="F46" s="28" t="s">
        <v>79</v>
      </c>
    </row>
    <row r="47" spans="1:6" x14ac:dyDescent="0.2">
      <c r="A47" s="27" t="s">
        <v>80</v>
      </c>
      <c r="B47" s="31">
        <v>85</v>
      </c>
      <c r="C47" s="31">
        <v>392</v>
      </c>
      <c r="D47" s="32">
        <f t="shared" si="4"/>
        <v>4.6117647058823525</v>
      </c>
      <c r="E47" s="18">
        <f t="shared" si="5"/>
        <v>5.6117647058823525</v>
      </c>
      <c r="F47" s="28" t="s">
        <v>81</v>
      </c>
    </row>
    <row r="48" spans="1:6" x14ac:dyDescent="0.2">
      <c r="A48" s="20" t="s">
        <v>82</v>
      </c>
      <c r="B48" s="33">
        <v>59</v>
      </c>
      <c r="C48" s="33">
        <v>112</v>
      </c>
      <c r="D48" s="34">
        <f t="shared" si="4"/>
        <v>1.8983050847457628</v>
      </c>
      <c r="E48" s="23">
        <f t="shared" si="5"/>
        <v>2.898305084745763</v>
      </c>
      <c r="F48" s="24" t="s">
        <v>83</v>
      </c>
    </row>
    <row r="49" spans="1:6" ht="7.5" customHeight="1" x14ac:dyDescent="0.2">
      <c r="C49" s="35"/>
    </row>
    <row r="50" spans="1:6" x14ac:dyDescent="0.2">
      <c r="A50" s="36" t="s">
        <v>84</v>
      </c>
      <c r="B50" s="37"/>
      <c r="C50" s="44" t="s">
        <v>85</v>
      </c>
      <c r="D50" s="44"/>
      <c r="E50" s="44"/>
      <c r="F50" s="44"/>
    </row>
    <row r="51" spans="1:6" x14ac:dyDescent="0.2">
      <c r="B51" s="35"/>
      <c r="C51" s="35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stryjova7869</cp:lastModifiedBy>
  <dcterms:created xsi:type="dcterms:W3CDTF">2021-11-05T11:02:23Z</dcterms:created>
  <dcterms:modified xsi:type="dcterms:W3CDTF">2021-11-16T06:31:13Z</dcterms:modified>
</cp:coreProperties>
</file>