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ulletin_2021\2. čtvrtletí\O_Kriminalita, nehody\"/>
    </mc:Choice>
  </mc:AlternateContent>
  <bookViews>
    <workbookView xWindow="9510" yWindow="285" windowWidth="12720" windowHeight="11745"/>
  </bookViews>
  <sheets>
    <sheet name="O6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6" i="1"/>
</calcChain>
</file>

<file path=xl/sharedStrings.xml><?xml version="1.0" encoding="utf-8"?>
<sst xmlns="http://schemas.openxmlformats.org/spreadsheetml/2006/main" count="30" uniqueCount="29">
  <si>
    <t>Požáry</t>
  </si>
  <si>
    <t xml:space="preserve">Zraněné
osoby </t>
  </si>
  <si>
    <t xml:space="preserve">celkem
(tis. Kč) 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</si>
  <si>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</si>
  <si>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</si>
  <si>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</si>
  <si>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</si>
  <si>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</si>
  <si>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</si>
  <si>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</si>
  <si>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</si>
  <si>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</si>
  <si>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</si>
  <si>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</si>
  <si>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</si>
  <si>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</si>
  <si>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</si>
  <si>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</si>
  <si>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</si>
  <si>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 xml:space="preserve">Uchráněné hodnoty
celkem
(tis. Kč) </t>
  </si>
  <si>
    <t>Přímá škoda</t>
  </si>
  <si>
    <t>celkem</t>
  </si>
  <si>
    <t xml:space="preserve">Usmrcené osoby </t>
  </si>
  <si>
    <t>z toho 
v přímé 
souvislosti</t>
  </si>
  <si>
    <t>na 1 požár (tis. Kč)</t>
  </si>
  <si>
    <t>na  1 000
obyvatel</t>
  </si>
  <si>
    <t>index
2021/2020</t>
  </si>
  <si>
    <t>Tab. O.6 Požáry podle krajů v 1. až 2. čtvrtletí 2021</t>
  </si>
  <si>
    <t xml:space="preserve">                   (Zdroj: Hasičský záchranný sbor ČR)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</si>
</sst>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#,##0_ ;\-#,##0\ "/>
    <numFmt numFmtId="165" formatCode="#,##0.0_ ;\-#,##0.0\ 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name val="Arial CE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/>
    <xf numFmtId="0" fontId="3" fillId="0" borderId="0" xfId="0" applyFont="1" applyAlignment="1" applyProtection="1">
      <protection locked="0"/>
    </xf>
    <xf numFmtId="0" fontId="4" fillId="0" borderId="0" xfId="0" applyFont="1" applyAlignment="1"/>
    <xf numFmtId="0" fontId="4" fillId="0" borderId="0" xfId="0" applyFont="1" applyFill="1" applyAlignment="1"/>
    <xf numFmtId="0" fontId="5" fillId="0" borderId="0" xfId="0" applyFont="1" applyFill="1" applyBorder="1" applyAlignment="1">
      <alignment horizontal="left"/>
    </xf>
    <xf numFmtId="0" fontId="7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3" fontId="8" fillId="0" borderId="2" xfId="0" applyNumberFormat="1" applyFont="1" applyFill="1" applyBorder="1"/>
    <xf numFmtId="164" fontId="9" fillId="0" borderId="3" xfId="0" applyNumberFormat="1" applyFont="1" applyBorder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3" fillId="0" borderId="0" xfId="0" applyFont="1" applyAlignment="1"/>
    <xf numFmtId="0" fontId="3" fillId="0" borderId="0" xfId="0" applyFont="1" applyFill="1" applyAlignment="1"/>
    <xf numFmtId="3" fontId="5" fillId="0" borderId="2" xfId="0" applyNumberFormat="1" applyFont="1" applyFill="1" applyBorder="1" applyAlignment="1" applyProtection="1">
      <alignment horizontal="left" indent="1"/>
      <protection locked="0"/>
    </xf>
    <xf numFmtId="164" fontId="5" fillId="0" borderId="3" xfId="0" applyNumberFormat="1" applyFont="1" applyBorder="1" applyAlignment="1">
      <alignment horizontal="right"/>
    </xf>
    <xf numFmtId="3" fontId="5" fillId="0" borderId="0" xfId="0" applyNumberFormat="1" applyFont="1" applyFill="1" applyAlignment="1" applyProtection="1">
      <alignment horizontal="left" indent="1"/>
      <protection locked="0"/>
    </xf>
    <xf numFmtId="164" fontId="5" fillId="0" borderId="3" xfId="0" applyNumberFormat="1" applyFont="1" applyBorder="1"/>
    <xf numFmtId="0" fontId="5" fillId="0" borderId="0" xfId="0" applyFont="1" applyAlignment="1">
      <alignment horizontal="left" indent="1"/>
    </xf>
    <xf numFmtId="3" fontId="11" fillId="0" borderId="2" xfId="0" applyNumberFormat="1" applyFont="1" applyFill="1" applyBorder="1"/>
    <xf numFmtId="0" fontId="3" fillId="0" borderId="0" xfId="0" applyFont="1" applyBorder="1" applyAlignment="1"/>
    <xf numFmtId="165" fontId="12" fillId="0" borderId="3" xfId="0" applyNumberFormat="1" applyFont="1" applyBorder="1" applyAlignment="1">
      <alignment horizontal="right"/>
    </xf>
    <xf numFmtId="165" fontId="10" fillId="0" borderId="3" xfId="0" applyNumberFormat="1" applyFont="1" applyBorder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9" fillId="0" borderId="0" xfId="0" applyNumberFormat="1" applyFont="1" applyBorder="1" applyAlignment="1">
      <alignment horizontal="right"/>
    </xf>
    <xf numFmtId="164" fontId="11" fillId="0" borderId="0" xfId="0" applyNumberFormat="1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/>
    <xf numFmtId="0" fontId="3" fillId="0" borderId="0" xfId="0" applyFont="1" applyBorder="1"/>
    <xf numFmtId="164" fontId="5" fillId="0" borderId="0" xfId="0" applyNumberFormat="1" applyFont="1" applyFill="1"/>
    <xf numFmtId="0" fontId="5" fillId="0" borderId="14" xfId="0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right"/>
    </xf>
    <xf numFmtId="164" fontId="9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/>
    <xf numFmtId="165" fontId="5" fillId="0" borderId="3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 applyProtection="1">
      <protection locked="0"/>
    </xf>
    <xf numFmtId="165" fontId="5" fillId="0" borderId="3" xfId="0" applyNumberFormat="1" applyFont="1" applyBorder="1"/>
    <xf numFmtId="164" fontId="3" fillId="0" borderId="0" xfId="0" applyNumberFormat="1" applyFont="1"/>
    <xf numFmtId="165" fontId="3" fillId="0" borderId="0" xfId="0" applyNumberFormat="1" applyFont="1"/>
    <xf numFmtId="3" fontId="12" fillId="0" borderId="0" xfId="0" applyNumberFormat="1" applyFont="1" applyFill="1" applyAlignment="1" applyProtection="1">
      <alignment horizontal="left" indent="1"/>
      <protection locked="0"/>
    </xf>
    <xf numFmtId="164" fontId="12" fillId="0" borderId="3" xfId="0" applyNumberFormat="1" applyFont="1" applyBorder="1"/>
    <xf numFmtId="165" fontId="12" fillId="0" borderId="3" xfId="0" applyNumberFormat="1" applyFont="1" applyBorder="1"/>
    <xf numFmtId="164" fontId="12" fillId="0" borderId="0" xfId="0" applyNumberFormat="1" applyFont="1" applyFill="1" applyBorder="1" applyAlignment="1" applyProtection="1">
      <protection locked="0"/>
    </xf>
    <xf numFmtId="164" fontId="9" fillId="0" borderId="3" xfId="0" applyNumberFormat="1" applyFont="1" applyBorder="1" applyAlignment="1"/>
    <xf numFmtId="164" fontId="5" fillId="0" borderId="3" xfId="0" applyNumberFormat="1" applyFont="1" applyBorder="1" applyAlignment="1"/>
    <xf numFmtId="164" fontId="12" fillId="0" borderId="3" xfId="0" applyNumberFormat="1" applyFont="1" applyBorder="1" applyAlignment="1"/>
    <xf numFmtId="41" fontId="5" fillId="0" borderId="4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 horizontal="right"/>
    </xf>
    <xf numFmtId="41" fontId="5" fillId="0" borderId="4" xfId="0" applyNumberFormat="1" applyFont="1" applyBorder="1"/>
    <xf numFmtId="41" fontId="5" fillId="0" borderId="3" xfId="0" applyNumberFormat="1" applyFont="1" applyBorder="1"/>
    <xf numFmtId="41" fontId="12" fillId="0" borderId="4" xfId="0" applyNumberFormat="1" applyFont="1" applyBorder="1"/>
    <xf numFmtId="41" fontId="12" fillId="0" borderId="3" xfId="0" applyNumberFormat="1" applyFont="1" applyBorder="1"/>
    <xf numFmtId="0" fontId="6" fillId="0" borderId="0" xfId="0" applyFont="1" applyFill="1" applyBorder="1" applyAlignment="1">
      <alignment horizontal="right"/>
    </xf>
    <xf numFmtId="0" fontId="1" fillId="0" borderId="0" xfId="0" applyFont="1" applyFill="1" applyAlignment="1" applyProtection="1">
      <alignment horizontal="left"/>
      <protection locked="0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 vertical="center"/>
    </xf>
    <xf numFmtId="3" fontId="9" fillId="0" borderId="0" xfId="0" applyNumberFormat="1" applyFont="1" applyFill="1" applyAlignment="1" applyProtection="1">
      <alignment horizontal="left" indent="1"/>
      <protection locked="0"/>
    </xf>
    <xf numFmtId="164" fontId="9" fillId="0" borderId="3" xfId="0" applyNumberFormat="1" applyFont="1" applyBorder="1"/>
    <xf numFmtId="165" fontId="9" fillId="0" borderId="3" xfId="0" applyNumberFormat="1" applyFont="1" applyBorder="1"/>
    <xf numFmtId="41" fontId="9" fillId="0" borderId="4" xfId="0" applyNumberFormat="1" applyFont="1" applyBorder="1"/>
    <xf numFmtId="41" fontId="9" fillId="0" borderId="3" xfId="0" applyNumberFormat="1" applyFont="1" applyBorder="1"/>
    <xf numFmtId="164" fontId="9" fillId="0" borderId="0" xfId="0" applyNumberFormat="1" applyFont="1" applyFill="1" applyBorder="1" applyAlignment="1" applyProtection="1">
      <protection locked="0"/>
    </xf>
    <xf numFmtId="0" fontId="1" fillId="0" borderId="0" xfId="0" applyFont="1"/>
    <xf numFmtId="164" fontId="8" fillId="0" borderId="0" xfId="0" applyNumberFormat="1" applyFont="1" applyBorder="1"/>
    <xf numFmtId="0" fontId="1" fillId="0" borderId="0" xfId="0" applyFont="1" applyBorder="1"/>
    <xf numFmtId="164" fontId="9" fillId="0" borderId="0" xfId="0" applyNumberFormat="1" applyFont="1" applyBorder="1"/>
    <xf numFmtId="0" fontId="1" fillId="0" borderId="0" xfId="0" applyFont="1" applyFill="1"/>
    <xf numFmtId="0" fontId="7" fillId="0" borderId="0" xfId="0" applyFont="1" applyBorder="1"/>
    <xf numFmtId="0" fontId="3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0xxx21q2o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l. město Praha"/>
      <sheetName val="Středočeský kraj"/>
      <sheetName val="Jihočeský kraj"/>
      <sheetName val="Plzeňský kraj"/>
      <sheetName val="Karlovarský kraj"/>
      <sheetName val="Ústecký kraj"/>
      <sheetName val="Liberecký kraj"/>
      <sheetName val="Královéhradecký kraj"/>
      <sheetName val="Pardubický kraj"/>
      <sheetName val="Kraj Vysočina"/>
      <sheetName val="Jihomoravský kraj"/>
      <sheetName val="Olomoucký kraj"/>
      <sheetName val="Zlínský kraj"/>
      <sheetName val="Moravskoslezský kraj"/>
      <sheetName val="mezikrajská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D5">
            <v>1.5940225161707497</v>
          </cell>
        </row>
        <row r="6">
          <cell r="D6">
            <v>1.3780482429405738</v>
          </cell>
        </row>
        <row r="7">
          <cell r="D7">
            <v>1.8048385287612145</v>
          </cell>
        </row>
        <row r="20">
          <cell r="D20">
            <v>1.6274836877911791</v>
          </cell>
        </row>
        <row r="28">
          <cell r="D28">
            <v>1.8872932889301799</v>
          </cell>
        </row>
        <row r="36">
          <cell r="D36">
            <v>1.8832887882788203</v>
          </cell>
        </row>
        <row r="40">
          <cell r="D40">
            <v>2.1761133699240158</v>
          </cell>
        </row>
        <row r="48">
          <cell r="D48">
            <v>1.8158254960574136</v>
          </cell>
        </row>
        <row r="53">
          <cell r="D53">
            <v>1.4527393116393676</v>
          </cell>
        </row>
        <row r="59">
          <cell r="D59">
            <v>1.1779733947844111</v>
          </cell>
        </row>
        <row r="64">
          <cell r="D64">
            <v>2.0940834352078337</v>
          </cell>
        </row>
        <row r="70">
          <cell r="D70">
            <v>1.3802146441101957</v>
          </cell>
        </row>
        <row r="78">
          <cell r="D78">
            <v>1.5119176239738883</v>
          </cell>
        </row>
        <row r="84">
          <cell r="D84">
            <v>1.1204294013983183</v>
          </cell>
        </row>
        <row r="89">
          <cell r="D89">
            <v>1.3955814765671495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"/>
  <sheetViews>
    <sheetView tabSelected="1" zoomScaleNormal="100" workbookViewId="0">
      <selection sqref="A1:J1"/>
    </sheetView>
  </sheetViews>
  <sheetFormatPr defaultRowHeight="12.75" x14ac:dyDescent="0.2"/>
  <cols>
    <col min="1" max="1" width="17.42578125" style="7" customWidth="1"/>
    <col min="2" max="2" width="6.140625" style="7" customWidth="1"/>
    <col min="3" max="3" width="8.140625" style="7" customWidth="1"/>
    <col min="4" max="4" width="7" style="7" customWidth="1"/>
    <col min="5" max="5" width="9.5703125" style="7" customWidth="1"/>
    <col min="6" max="6" width="8.7109375" style="7" customWidth="1"/>
    <col min="7" max="7" width="9.28515625" style="7" customWidth="1"/>
    <col min="8" max="8" width="6" style="7" customWidth="1"/>
    <col min="9" max="9" width="8" style="7" customWidth="1"/>
    <col min="10" max="10" width="7" style="7" customWidth="1"/>
    <col min="11" max="11" width="9.140625" style="7"/>
    <col min="12" max="12" width="11.28515625" style="7" bestFit="1" customWidth="1"/>
    <col min="13" max="24" width="9.140625" style="7"/>
    <col min="25" max="16384" width="9.140625" style="8"/>
  </cols>
  <sheetData>
    <row r="1" spans="1:24" s="4" customFormat="1" ht="15.75" x14ac:dyDescent="0.25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2"/>
      <c r="L1" s="1"/>
      <c r="M1" s="2"/>
      <c r="N1" s="1"/>
      <c r="O1" s="2"/>
      <c r="P1" s="1"/>
      <c r="Q1" s="2"/>
      <c r="R1" s="1"/>
      <c r="S1" s="3"/>
      <c r="T1" s="3"/>
      <c r="U1" s="3"/>
      <c r="V1" s="3"/>
      <c r="W1" s="3"/>
      <c r="X1" s="3"/>
    </row>
    <row r="2" spans="1:24" s="78" customFormat="1" x14ac:dyDescent="0.2">
      <c r="A2" s="5" t="s">
        <v>28</v>
      </c>
      <c r="B2" s="5"/>
      <c r="C2" s="5"/>
      <c r="D2" s="5"/>
      <c r="E2" s="54"/>
      <c r="F2" s="64"/>
      <c r="G2" s="64"/>
      <c r="H2" s="64"/>
      <c r="I2" s="54"/>
      <c r="J2" s="77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1.25" customHeight="1" thickBot="1" x14ac:dyDescent="0.25">
      <c r="A3" s="5"/>
      <c r="B3" s="5"/>
      <c r="C3" s="5"/>
      <c r="D3" s="5"/>
      <c r="E3" s="54"/>
      <c r="F3" s="54"/>
      <c r="G3" s="54"/>
      <c r="H3" s="54"/>
      <c r="I3" s="54"/>
      <c r="J3" s="6"/>
    </row>
    <row r="4" spans="1:24" ht="15" customHeight="1" x14ac:dyDescent="0.2">
      <c r="A4" s="57"/>
      <c r="B4" s="59" t="s">
        <v>0</v>
      </c>
      <c r="C4" s="60"/>
      <c r="D4" s="61"/>
      <c r="E4" s="56" t="s">
        <v>20</v>
      </c>
      <c r="F4" s="57"/>
      <c r="G4" s="62" t="s">
        <v>19</v>
      </c>
      <c r="H4" s="56" t="s">
        <v>22</v>
      </c>
      <c r="I4" s="57"/>
      <c r="J4" s="56" t="s">
        <v>1</v>
      </c>
    </row>
    <row r="5" spans="1:24" ht="45.75" thickBot="1" x14ac:dyDescent="0.25">
      <c r="A5" s="65"/>
      <c r="B5" s="9" t="s">
        <v>21</v>
      </c>
      <c r="C5" s="9" t="s">
        <v>26</v>
      </c>
      <c r="D5" s="9" t="s">
        <v>25</v>
      </c>
      <c r="E5" s="9" t="s">
        <v>2</v>
      </c>
      <c r="F5" s="9" t="s">
        <v>24</v>
      </c>
      <c r="G5" s="63"/>
      <c r="H5" s="32" t="s">
        <v>21</v>
      </c>
      <c r="I5" s="9" t="s">
        <v>23</v>
      </c>
      <c r="J5" s="58"/>
    </row>
    <row r="6" spans="1:24" s="15" customFormat="1" x14ac:dyDescent="0.2">
      <c r="A6" s="10" t="s">
        <v>3</v>
      </c>
      <c r="B6" s="11">
        <v>8456</v>
      </c>
      <c r="C6" s="24">
        <v>85.961167022466199</v>
      </c>
      <c r="D6" s="12">
        <f>[1]data!D5</f>
        <v>1.5940225161707497</v>
      </c>
      <c r="E6" s="12">
        <v>1232539.5999999999</v>
      </c>
      <c r="F6" s="24">
        <v>145.75917691579943</v>
      </c>
      <c r="G6" s="45">
        <v>6904349</v>
      </c>
      <c r="H6" s="11">
        <v>57</v>
      </c>
      <c r="I6" s="33">
        <v>45</v>
      </c>
      <c r="J6" s="34">
        <v>618</v>
      </c>
      <c r="K6" s="22"/>
      <c r="L6" s="25"/>
      <c r="M6" s="22"/>
      <c r="N6" s="26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s="15" customFormat="1" x14ac:dyDescent="0.2">
      <c r="A7" s="21" t="s">
        <v>4</v>
      </c>
      <c r="B7" s="11"/>
      <c r="C7" s="23"/>
      <c r="D7" s="12"/>
      <c r="E7" s="12"/>
      <c r="F7" s="24"/>
      <c r="G7" s="45"/>
      <c r="H7" s="13"/>
      <c r="I7" s="11"/>
      <c r="J7" s="35"/>
      <c r="K7" s="14"/>
      <c r="L7" s="27"/>
      <c r="M7" s="22"/>
      <c r="N7" s="26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s="15" customFormat="1" x14ac:dyDescent="0.2">
      <c r="A8" s="16" t="s">
        <v>5</v>
      </c>
      <c r="B8" s="17">
        <v>914</v>
      </c>
      <c r="C8" s="23">
        <v>96.617336152219877</v>
      </c>
      <c r="D8" s="23">
        <f>[1]data!D6</f>
        <v>1.3780482429405738</v>
      </c>
      <c r="E8" s="36">
        <v>74716.5</v>
      </c>
      <c r="F8" s="23">
        <v>81.746717724288843</v>
      </c>
      <c r="G8" s="46">
        <v>107038</v>
      </c>
      <c r="H8" s="48">
        <v>5</v>
      </c>
      <c r="I8" s="49">
        <v>4</v>
      </c>
      <c r="J8" s="37">
        <v>55</v>
      </c>
      <c r="K8" s="14"/>
      <c r="L8" s="27"/>
      <c r="M8" s="22"/>
      <c r="N8" s="28"/>
      <c r="O8" s="14"/>
      <c r="P8" s="14"/>
      <c r="Q8" s="14"/>
      <c r="R8" s="14"/>
      <c r="S8" s="14"/>
      <c r="T8" s="14"/>
      <c r="U8" s="14"/>
      <c r="V8" s="14"/>
      <c r="W8" s="14"/>
      <c r="X8" s="14"/>
    </row>
    <row r="9" spans="1:24" s="15" customFormat="1" x14ac:dyDescent="0.2">
      <c r="A9" s="18" t="s">
        <v>6</v>
      </c>
      <c r="B9" s="17">
        <v>1254</v>
      </c>
      <c r="C9" s="23">
        <v>89.828080229226359</v>
      </c>
      <c r="D9" s="23">
        <f>[1]data!D7</f>
        <v>1.8048385287612145</v>
      </c>
      <c r="E9" s="36">
        <v>301718</v>
      </c>
      <c r="F9" s="23">
        <v>240.60446570972886</v>
      </c>
      <c r="G9" s="46">
        <v>863442</v>
      </c>
      <c r="H9" s="48">
        <v>9</v>
      </c>
      <c r="I9" s="49">
        <v>6</v>
      </c>
      <c r="J9" s="37">
        <v>94</v>
      </c>
      <c r="K9" s="14"/>
      <c r="L9" s="27"/>
      <c r="M9" s="22"/>
      <c r="N9" s="28"/>
      <c r="O9" s="14"/>
      <c r="P9" s="14"/>
      <c r="Q9" s="14"/>
      <c r="R9" s="14"/>
      <c r="S9" s="14"/>
      <c r="T9" s="14"/>
      <c r="U9" s="14"/>
      <c r="V9" s="14"/>
      <c r="W9" s="14"/>
      <c r="X9" s="14"/>
    </row>
    <row r="10" spans="1:24" s="15" customFormat="1" x14ac:dyDescent="0.2">
      <c r="A10" s="18" t="s">
        <v>7</v>
      </c>
      <c r="B10" s="17">
        <v>519</v>
      </c>
      <c r="C10" s="23">
        <v>80.715396578538105</v>
      </c>
      <c r="D10" s="23">
        <f>[1]data!D20</f>
        <v>1.6274836877911791</v>
      </c>
      <c r="E10" s="36">
        <v>39437.5</v>
      </c>
      <c r="F10" s="23">
        <v>75.98747591522158</v>
      </c>
      <c r="G10" s="46">
        <v>75582</v>
      </c>
      <c r="H10" s="48">
        <v>2</v>
      </c>
      <c r="I10" s="49">
        <v>1</v>
      </c>
      <c r="J10" s="37">
        <v>28</v>
      </c>
      <c r="K10" s="14"/>
      <c r="L10" s="27"/>
      <c r="M10" s="22"/>
      <c r="N10" s="28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5" customFormat="1" x14ac:dyDescent="0.2">
      <c r="A11" s="18" t="s">
        <v>8</v>
      </c>
      <c r="B11" s="19">
        <v>553</v>
      </c>
      <c r="C11" s="23">
        <v>98.049645390070921</v>
      </c>
      <c r="D11" s="23">
        <f>[1]data!D28</f>
        <v>1.8872932889301799</v>
      </c>
      <c r="E11" s="38">
        <v>62479.200000000004</v>
      </c>
      <c r="F11" s="23">
        <v>112.98227848101267</v>
      </c>
      <c r="G11" s="46">
        <v>491015.9</v>
      </c>
      <c r="H11" s="50">
        <v>0</v>
      </c>
      <c r="I11" s="51">
        <v>0</v>
      </c>
      <c r="J11" s="37">
        <v>33</v>
      </c>
      <c r="K11" s="14"/>
      <c r="L11" s="27"/>
      <c r="M11" s="22"/>
      <c r="N11" s="29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76" customFormat="1" x14ac:dyDescent="0.2">
      <c r="A12" s="66" t="s">
        <v>9</v>
      </c>
      <c r="B12" s="67">
        <v>273</v>
      </c>
      <c r="C12" s="24">
        <v>74.184782608695656</v>
      </c>
      <c r="D12" s="24">
        <f>[1]data!D36</f>
        <v>1.8832887882788203</v>
      </c>
      <c r="E12" s="68">
        <v>12664.2</v>
      </c>
      <c r="F12" s="24">
        <v>46.389010989010991</v>
      </c>
      <c r="G12" s="45">
        <v>151329</v>
      </c>
      <c r="H12" s="69">
        <v>2</v>
      </c>
      <c r="I12" s="70">
        <v>1</v>
      </c>
      <c r="J12" s="71">
        <v>29</v>
      </c>
      <c r="K12" s="72"/>
      <c r="L12" s="73"/>
      <c r="M12" s="74"/>
      <c r="N12" s="75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x14ac:dyDescent="0.2">
      <c r="A13" s="18" t="s">
        <v>10</v>
      </c>
      <c r="B13" s="19">
        <v>880</v>
      </c>
      <c r="C13" s="23">
        <v>81.481481481481481</v>
      </c>
      <c r="D13" s="23">
        <f>[1]data!D40</f>
        <v>2.1761133699240158</v>
      </c>
      <c r="E13" s="38">
        <v>90712.4</v>
      </c>
      <c r="F13" s="23">
        <v>103.08227272727272</v>
      </c>
      <c r="G13" s="46">
        <v>798882</v>
      </c>
      <c r="H13" s="50">
        <v>5</v>
      </c>
      <c r="I13" s="51">
        <v>4</v>
      </c>
      <c r="J13" s="37">
        <v>38</v>
      </c>
      <c r="L13" s="27"/>
      <c r="M13" s="30"/>
      <c r="N13" s="29"/>
    </row>
    <row r="14" spans="1:24" x14ac:dyDescent="0.2">
      <c r="A14" s="41" t="s">
        <v>11</v>
      </c>
      <c r="B14" s="42">
        <v>398</v>
      </c>
      <c r="C14" s="23">
        <v>77.431906614785987</v>
      </c>
      <c r="D14" s="23">
        <f>[1]data!D48</f>
        <v>1.8158254960574136</v>
      </c>
      <c r="E14" s="43">
        <v>196431.9</v>
      </c>
      <c r="F14" s="23">
        <v>493.54748743718591</v>
      </c>
      <c r="G14" s="47">
        <v>614388</v>
      </c>
      <c r="H14" s="52">
        <v>2</v>
      </c>
      <c r="I14" s="53">
        <v>2</v>
      </c>
      <c r="J14" s="44">
        <v>45</v>
      </c>
      <c r="L14" s="27"/>
      <c r="M14" s="30"/>
      <c r="N14" s="29"/>
    </row>
    <row r="15" spans="1:24" x14ac:dyDescent="0.2">
      <c r="A15" s="20" t="s">
        <v>12</v>
      </c>
      <c r="B15" s="19">
        <v>396</v>
      </c>
      <c r="C15" s="23">
        <v>87.41721854304636</v>
      </c>
      <c r="D15" s="23">
        <f>[1]data!D53</f>
        <v>1.4527393116393676</v>
      </c>
      <c r="E15" s="38">
        <v>89620</v>
      </c>
      <c r="F15" s="23">
        <v>226.31313131313132</v>
      </c>
      <c r="G15" s="46">
        <v>943282</v>
      </c>
      <c r="H15" s="51">
        <v>4</v>
      </c>
      <c r="I15" s="51">
        <v>3</v>
      </c>
      <c r="J15" s="31">
        <v>24</v>
      </c>
      <c r="L15" s="27"/>
      <c r="M15" s="30"/>
      <c r="N15" s="29"/>
    </row>
    <row r="16" spans="1:24" x14ac:dyDescent="0.2">
      <c r="A16" s="20" t="s">
        <v>13</v>
      </c>
      <c r="B16" s="19">
        <v>305</v>
      </c>
      <c r="C16" s="23">
        <v>75.870646766169159</v>
      </c>
      <c r="D16" s="23">
        <f>[1]data!D59</f>
        <v>1.1779733947844111</v>
      </c>
      <c r="E16" s="38">
        <v>63914.9</v>
      </c>
      <c r="F16" s="23">
        <v>209.55704918032788</v>
      </c>
      <c r="G16" s="46">
        <v>1285632</v>
      </c>
      <c r="H16" s="49">
        <v>1</v>
      </c>
      <c r="I16" s="49">
        <v>1</v>
      </c>
      <c r="J16" s="31">
        <v>28</v>
      </c>
      <c r="L16" s="27"/>
      <c r="M16" s="30"/>
      <c r="N16" s="29"/>
    </row>
    <row r="17" spans="1:14" x14ac:dyDescent="0.2">
      <c r="A17" s="20" t="s">
        <v>14</v>
      </c>
      <c r="B17" s="19">
        <v>528</v>
      </c>
      <c r="C17" s="23">
        <v>83.280757097791792</v>
      </c>
      <c r="D17" s="23">
        <f>[1]data!D64</f>
        <v>2.0940834352078337</v>
      </c>
      <c r="E17" s="38">
        <v>76368.800000000003</v>
      </c>
      <c r="F17" s="23">
        <v>144.6378787878788</v>
      </c>
      <c r="G17" s="46">
        <v>292316</v>
      </c>
      <c r="H17" s="51">
        <v>6</v>
      </c>
      <c r="I17" s="51">
        <v>6</v>
      </c>
      <c r="J17" s="31">
        <v>36</v>
      </c>
      <c r="L17" s="27"/>
      <c r="M17" s="30"/>
      <c r="N17" s="29"/>
    </row>
    <row r="18" spans="1:14" x14ac:dyDescent="0.2">
      <c r="A18" s="20" t="s">
        <v>15</v>
      </c>
      <c r="B18" s="19">
        <v>818</v>
      </c>
      <c r="C18" s="23">
        <v>95.784543325526926</v>
      </c>
      <c r="D18" s="23">
        <f>[1]data!D70</f>
        <v>1.3802146441101957</v>
      </c>
      <c r="E18" s="38">
        <v>80519.400000000009</v>
      </c>
      <c r="F18" s="23">
        <v>98.434474327628379</v>
      </c>
      <c r="G18" s="46">
        <v>410951</v>
      </c>
      <c r="H18" s="51">
        <v>3</v>
      </c>
      <c r="I18" s="51">
        <v>1</v>
      </c>
      <c r="J18" s="31">
        <v>58</v>
      </c>
      <c r="L18" s="27"/>
      <c r="M18" s="30"/>
      <c r="N18" s="29"/>
    </row>
    <row r="19" spans="1:14" x14ac:dyDescent="0.2">
      <c r="A19" s="20" t="s">
        <v>16</v>
      </c>
      <c r="B19" s="19">
        <v>472</v>
      </c>
      <c r="C19" s="23">
        <v>100</v>
      </c>
      <c r="D19" s="23">
        <f>[1]data!D78</f>
        <v>1.5119176239738883</v>
      </c>
      <c r="E19" s="38">
        <v>42834.2</v>
      </c>
      <c r="F19" s="23">
        <v>90.750423728813558</v>
      </c>
      <c r="G19" s="46">
        <v>240815</v>
      </c>
      <c r="H19" s="51">
        <v>4</v>
      </c>
      <c r="I19" s="51">
        <v>4</v>
      </c>
      <c r="J19" s="31">
        <v>39</v>
      </c>
      <c r="L19" s="27"/>
      <c r="M19" s="30"/>
      <c r="N19" s="29"/>
    </row>
    <row r="20" spans="1:14" x14ac:dyDescent="0.2">
      <c r="A20" s="20" t="s">
        <v>17</v>
      </c>
      <c r="B20" s="19">
        <v>322</v>
      </c>
      <c r="C20" s="23">
        <v>74.537037037037038</v>
      </c>
      <c r="D20" s="23">
        <f>[1]data!D84</f>
        <v>1.1204294013983183</v>
      </c>
      <c r="E20" s="38">
        <v>39181.9</v>
      </c>
      <c r="F20" s="23">
        <v>121.68291925465839</v>
      </c>
      <c r="G20" s="46">
        <v>293690</v>
      </c>
      <c r="H20" s="51">
        <v>3</v>
      </c>
      <c r="I20" s="51">
        <v>3</v>
      </c>
      <c r="J20" s="31">
        <v>28</v>
      </c>
      <c r="L20" s="27"/>
      <c r="M20" s="30"/>
      <c r="N20" s="29"/>
    </row>
    <row r="21" spans="1:14" x14ac:dyDescent="0.2">
      <c r="A21" s="20" t="s">
        <v>18</v>
      </c>
      <c r="B21" s="19">
        <v>824</v>
      </c>
      <c r="C21" s="23">
        <v>76.36700648748841</v>
      </c>
      <c r="D21" s="23">
        <f>[1]data!D89</f>
        <v>1.3955814765671495</v>
      </c>
      <c r="E21" s="38">
        <v>61940.7</v>
      </c>
      <c r="F21" s="23">
        <v>75.170752427184468</v>
      </c>
      <c r="G21" s="46">
        <v>335986.1</v>
      </c>
      <c r="H21" s="51">
        <v>11</v>
      </c>
      <c r="I21" s="51">
        <v>9</v>
      </c>
      <c r="J21" s="31">
        <v>83</v>
      </c>
      <c r="L21" s="27"/>
      <c r="M21" s="30"/>
      <c r="N21" s="29"/>
    </row>
    <row r="22" spans="1:14" x14ac:dyDescent="0.2">
      <c r="B22" s="39"/>
      <c r="E22" s="40"/>
      <c r="G22" s="40"/>
      <c r="H22" s="39"/>
      <c r="I22" s="39"/>
      <c r="J22" s="39"/>
    </row>
    <row r="23" spans="1:14" x14ac:dyDescent="0.2">
      <c r="B23" s="39"/>
      <c r="C23" s="39"/>
      <c r="D23" s="39"/>
      <c r="E23" s="39"/>
      <c r="F23" s="39"/>
      <c r="G23" s="39"/>
      <c r="H23" s="39"/>
      <c r="I23" s="39"/>
      <c r="J23" s="39"/>
    </row>
  </sheetData>
  <mergeCells count="8">
    <mergeCell ref="A1:J1"/>
    <mergeCell ref="H4:I4"/>
    <mergeCell ref="J4:J5"/>
    <mergeCell ref="B4:D4"/>
    <mergeCell ref="G4:G5"/>
    <mergeCell ref="F2:H2"/>
    <mergeCell ref="A4:A5"/>
    <mergeCell ref="E4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O6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seda36010</cp:lastModifiedBy>
  <cp:lastPrinted>2021-09-29T10:51:16Z</cp:lastPrinted>
  <dcterms:created xsi:type="dcterms:W3CDTF">2013-03-15T12:33:32Z</dcterms:created>
  <dcterms:modified xsi:type="dcterms:W3CDTF">2021-09-29T10:51:39Z</dcterms:modified>
</cp:coreProperties>
</file>