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acovní skupiny HK\Bulletin\2021\3_Q\E_VERZE\"/>
    </mc:Choice>
  </mc:AlternateContent>
  <bookViews>
    <workbookView xWindow="-15" yWindow="-15" windowWidth="14520" windowHeight="12450"/>
  </bookViews>
  <sheets>
    <sheet name="G2" sheetId="1" r:id="rId1"/>
    <sheet name="List1" sheetId="2" r:id="rId2"/>
  </sheets>
  <calcPr calcId="162913"/>
</workbook>
</file>

<file path=xl/calcChain.xml><?xml version="1.0" encoding="utf-8"?>
<calcChain xmlns="http://schemas.openxmlformats.org/spreadsheetml/2006/main">
  <c r="E23" i="2" l="1"/>
  <c r="C23" i="2"/>
  <c r="E22" i="2"/>
  <c r="C22" i="2"/>
  <c r="E21" i="2"/>
  <c r="C21" i="2"/>
  <c r="E20" i="2"/>
  <c r="C20" i="2"/>
  <c r="E19" i="2"/>
  <c r="C19" i="2"/>
  <c r="E17" i="2"/>
  <c r="C17" i="2"/>
</calcChain>
</file>

<file path=xl/sharedStrings.xml><?xml version="1.0" encoding="utf-8"?>
<sst xmlns="http://schemas.openxmlformats.org/spreadsheetml/2006/main" count="84" uniqueCount="22">
  <si>
    <t>ženy</t>
  </si>
  <si>
    <t>absolutně</t>
  </si>
  <si>
    <t>muži</t>
  </si>
  <si>
    <t>celkem</t>
  </si>
  <si>
    <t xml:space="preserve"> v tom okresy:</t>
  </si>
  <si>
    <t>Kraj celkem</t>
  </si>
  <si>
    <t>dokončení</t>
  </si>
  <si>
    <t>z toho pro osoby se zdravotním postižením</t>
  </si>
  <si>
    <t>Podíl nezaměstnaných osob v %</t>
  </si>
  <si>
    <t>Pracovní místa v evidenci úřadu práce celkem</t>
  </si>
  <si>
    <t>Pramen: Ministerstvo práce a sociálních věcí</t>
  </si>
  <si>
    <t>index
2021/2020</t>
  </si>
  <si>
    <t xml:space="preserve"> Uchazeči o zaměstnání v evidenci úřadu práce
 na 1 pracovní místo v evidenci úřadu práce</t>
  </si>
  <si>
    <t>Hradec Králové</t>
  </si>
  <si>
    <t>Jičín</t>
  </si>
  <si>
    <t>Náchod</t>
  </si>
  <si>
    <t>Rychnov nad Kněžnou</t>
  </si>
  <si>
    <t>Trutnov</t>
  </si>
  <si>
    <t>Tab. G.2 Podíl nezaměstnaných osob a pracovní místa v evidenci úřadu práce
               v Královéhradeckém kraji a jeho okresech k 30. 9. 2020</t>
  </si>
  <si>
    <t>Uchazeči o zaměstnání
na 1 pracovní místo v evidenci úřadu práce</t>
  </si>
  <si>
    <t>index
2020/2019</t>
  </si>
  <si>
    <t>Tab. G.2 Podíl nezaměstnaných osob a pracovní místa v evidenci úřadu práce
               v Královéhradeckém  kraji a jeho okresech k 30. 9.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</si>
</sst>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 ;\-#,##0.0\ "/>
    <numFmt numFmtId="165" formatCode="#,##0_ ;\-#,##0\ "/>
    <numFmt numFmtId="166" formatCode="#,##0.00_ ;\-#,##0.00\ "/>
    <numFmt numFmtId="167" formatCode="0.00_ ;\-0.00\ "/>
    <numFmt numFmtId="168" formatCode="0.0_ ;\-0.0\ "/>
    <numFmt numFmtId="169" formatCode="0.0"/>
  </numFmts>
  <fonts count="1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8" fillId="0" borderId="0"/>
    <xf numFmtId="0" fontId="3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5" fillId="0" borderId="0" xfId="0" applyFont="1"/>
    <xf numFmtId="0" fontId="6" fillId="0" borderId="14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3" fontId="6" fillId="0" borderId="1" xfId="0" applyNumberFormat="1" applyFont="1" applyBorder="1"/>
    <xf numFmtId="2" fontId="6" fillId="0" borderId="0" xfId="0" applyNumberFormat="1" applyFont="1" applyBorder="1"/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5" xfId="0" applyFont="1" applyBorder="1"/>
    <xf numFmtId="0" fontId="6" fillId="0" borderId="5" xfId="0" applyFont="1" applyBorder="1"/>
    <xf numFmtId="0" fontId="7" fillId="0" borderId="4" xfId="0" applyFont="1" applyBorder="1"/>
    <xf numFmtId="0" fontId="6" fillId="0" borderId="0" xfId="1" applyFont="1" applyFill="1" applyAlignment="1" applyProtection="1"/>
    <xf numFmtId="164" fontId="7" fillId="0" borderId="3" xfId="0" applyNumberFormat="1" applyFont="1" applyBorder="1"/>
    <xf numFmtId="165" fontId="7" fillId="0" borderId="4" xfId="0" applyNumberFormat="1" applyFont="1" applyBorder="1"/>
    <xf numFmtId="165" fontId="7" fillId="0" borderId="3" xfId="0" applyNumberFormat="1" applyFont="1" applyBorder="1"/>
    <xf numFmtId="165" fontId="6" fillId="0" borderId="1" xfId="0" applyNumberFormat="1" applyFont="1" applyBorder="1"/>
    <xf numFmtId="166" fontId="7" fillId="0" borderId="3" xfId="0" applyNumberFormat="1" applyFont="1" applyBorder="1"/>
    <xf numFmtId="167" fontId="7" fillId="0" borderId="3" xfId="0" applyNumberFormat="1" applyFont="1" applyBorder="1"/>
    <xf numFmtId="167" fontId="6" fillId="0" borderId="1" xfId="0" applyNumberFormat="1" applyFont="1" applyBorder="1"/>
    <xf numFmtId="168" fontId="7" fillId="0" borderId="3" xfId="0" applyNumberFormat="1" applyFont="1" applyBorder="1"/>
    <xf numFmtId="168" fontId="7" fillId="0" borderId="12" xfId="0" applyNumberFormat="1" applyFont="1" applyBorder="1"/>
    <xf numFmtId="168" fontId="6" fillId="0" borderId="1" xfId="0" applyNumberFormat="1" applyFont="1" applyBorder="1"/>
    <xf numFmtId="164" fontId="7" fillId="0" borderId="3" xfId="0" applyNumberFormat="1" applyFont="1" applyBorder="1" applyAlignment="1">
      <alignment horizontal="right"/>
    </xf>
    <xf numFmtId="166" fontId="7" fillId="0" borderId="4" xfId="0" applyNumberFormat="1" applyFont="1" applyBorder="1"/>
    <xf numFmtId="166" fontId="6" fillId="0" borderId="1" xfId="0" applyNumberFormat="1" applyFont="1" applyBorder="1"/>
    <xf numFmtId="166" fontId="7" fillId="0" borderId="5" xfId="0" applyNumberFormat="1" applyFont="1" applyBorder="1"/>
    <xf numFmtId="168" fontId="7" fillId="0" borderId="0" xfId="0" applyNumberFormat="1" applyFont="1" applyBorder="1"/>
    <xf numFmtId="168" fontId="6" fillId="0" borderId="0" xfId="0" applyNumberFormat="1" applyFont="1" applyBorder="1"/>
    <xf numFmtId="167" fontId="7" fillId="0" borderId="13" xfId="0" applyNumberFormat="1" applyFont="1" applyBorder="1"/>
    <xf numFmtId="167" fontId="7" fillId="0" borderId="0" xfId="0" applyNumberFormat="1" applyFont="1" applyBorder="1"/>
    <xf numFmtId="167" fontId="6" fillId="0" borderId="0" xfId="0" applyNumberFormat="1" applyFont="1" applyBorder="1"/>
    <xf numFmtId="0" fontId="5" fillId="0" borderId="0" xfId="0" applyFont="1" applyBorder="1"/>
    <xf numFmtId="0" fontId="9" fillId="0" borderId="5" xfId="3" applyFont="1" applyBorder="1" applyAlignment="1">
      <alignment horizontal="left" vertical="center" wrapText="1" inden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7" fillId="0" borderId="3" xfId="0" applyNumberFormat="1" applyFont="1" applyBorder="1"/>
    <xf numFmtId="2" fontId="7" fillId="0" borderId="3" xfId="0" applyNumberFormat="1" applyFont="1" applyBorder="1"/>
    <xf numFmtId="2" fontId="7" fillId="0" borderId="4" xfId="0" applyNumberFormat="1" applyFont="1" applyBorder="1"/>
    <xf numFmtId="2" fontId="7" fillId="0" borderId="12" xfId="0" applyNumberFormat="1" applyFont="1" applyBorder="1"/>
    <xf numFmtId="0" fontId="6" fillId="0" borderId="1" xfId="0" applyFont="1" applyBorder="1"/>
    <xf numFmtId="169" fontId="7" fillId="0" borderId="5" xfId="0" applyNumberFormat="1" applyFont="1" applyBorder="1"/>
    <xf numFmtId="169" fontId="7" fillId="0" borderId="17" xfId="0" applyNumberFormat="1" applyFont="1" applyBorder="1"/>
    <xf numFmtId="2" fontId="6" fillId="0" borderId="1" xfId="0" applyNumberFormat="1" applyFont="1" applyBorder="1"/>
    <xf numFmtId="2" fontId="6" fillId="0" borderId="5" xfId="0" applyNumberFormat="1" applyFont="1" applyBorder="1"/>
    <xf numFmtId="2" fontId="6" fillId="0" borderId="17" xfId="0" applyNumberFormat="1" applyFont="1" applyBorder="1"/>
    <xf numFmtId="3" fontId="7" fillId="0" borderId="4" xfId="0" applyNumberFormat="1" applyFont="1" applyBorder="1"/>
    <xf numFmtId="169" fontId="7" fillId="0" borderId="3" xfId="0" applyNumberFormat="1" applyFont="1" applyBorder="1"/>
    <xf numFmtId="3" fontId="7" fillId="0" borderId="3" xfId="0" applyNumberFormat="1" applyFont="1" applyBorder="1"/>
    <xf numFmtId="169" fontId="7" fillId="0" borderId="3" xfId="0" applyNumberFormat="1" applyFont="1" applyBorder="1" applyAlignment="1">
      <alignment horizontal="right"/>
    </xf>
    <xf numFmtId="169" fontId="7" fillId="0" borderId="12" xfId="0" applyNumberFormat="1" applyFont="1" applyBorder="1"/>
    <xf numFmtId="3" fontId="6" fillId="0" borderId="5" xfId="0" applyNumberFormat="1" applyFont="1" applyBorder="1"/>
    <xf numFmtId="169" fontId="6" fillId="0" borderId="1" xfId="0" applyNumberFormat="1" applyFont="1" applyBorder="1"/>
    <xf numFmtId="169" fontId="7" fillId="0" borderId="1" xfId="0" applyNumberFormat="1" applyFont="1" applyBorder="1" applyAlignment="1">
      <alignment horizontal="right"/>
    </xf>
    <xf numFmtId="169" fontId="7" fillId="0" borderId="1" xfId="0" applyNumberFormat="1" applyFont="1" applyBorder="1"/>
    <xf numFmtId="169" fontId="6" fillId="0" borderId="1" xfId="0" applyNumberFormat="1" applyFont="1" applyBorder="1" applyAlignment="1">
      <alignment horizontal="right"/>
    </xf>
    <xf numFmtId="169" fontId="6" fillId="0" borderId="17" xfId="0" applyNumberFormat="1" applyFont="1" applyBorder="1"/>
    <xf numFmtId="168" fontId="7" fillId="0" borderId="13" xfId="0" applyNumberFormat="1" applyFont="1" applyBorder="1"/>
    <xf numFmtId="164" fontId="7" fillId="0" borderId="1" xfId="0" applyNumberFormat="1" applyFont="1" applyBorder="1"/>
    <xf numFmtId="164" fontId="7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164" fontId="6" fillId="0" borderId="1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5">
    <cellStyle name="Normální" xfId="0" builtinId="0"/>
    <cellStyle name="normální 2" xfId="1"/>
    <cellStyle name="Normální 3" xfId="3"/>
    <cellStyle name="Normální 5 2" xfId="2"/>
    <cellStyle name="Normální 6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sqref="A1:G1"/>
    </sheetView>
  </sheetViews>
  <sheetFormatPr defaultRowHeight="12.75" x14ac:dyDescent="0.2"/>
  <cols>
    <col min="1" max="1" width="18.85546875" style="1" customWidth="1"/>
    <col min="2" max="7" width="11.140625" style="1" customWidth="1"/>
    <col min="8" max="16384" width="9.140625" style="1"/>
  </cols>
  <sheetData>
    <row r="1" spans="1:8" ht="29.25" customHeight="1" x14ac:dyDescent="0.2">
      <c r="A1" s="65" t="s">
        <v>21</v>
      </c>
      <c r="B1" s="66"/>
      <c r="C1" s="66"/>
      <c r="D1" s="66"/>
      <c r="E1" s="66"/>
      <c r="F1" s="66"/>
      <c r="G1" s="66"/>
    </row>
    <row r="2" spans="1:8" ht="11.25" customHeight="1" thickBot="1" x14ac:dyDescent="0.25">
      <c r="A2" s="15" t="s">
        <v>10</v>
      </c>
      <c r="B2" s="37"/>
      <c r="C2" s="37"/>
      <c r="D2" s="37"/>
      <c r="E2" s="37"/>
      <c r="F2" s="37"/>
      <c r="G2" s="37"/>
    </row>
    <row r="3" spans="1:8" ht="20.25" customHeight="1" x14ac:dyDescent="0.2">
      <c r="A3" s="71"/>
      <c r="B3" s="78" t="s">
        <v>8</v>
      </c>
      <c r="C3" s="79"/>
      <c r="D3" s="79"/>
      <c r="E3" s="79"/>
      <c r="F3" s="79"/>
      <c r="G3" s="79"/>
    </row>
    <row r="4" spans="1:8" ht="18.75" customHeight="1" x14ac:dyDescent="0.2">
      <c r="A4" s="74"/>
      <c r="B4" s="69" t="s">
        <v>3</v>
      </c>
      <c r="C4" s="70"/>
      <c r="D4" s="75" t="s">
        <v>2</v>
      </c>
      <c r="E4" s="76"/>
      <c r="F4" s="75" t="s">
        <v>0</v>
      </c>
      <c r="G4" s="77"/>
    </row>
    <row r="5" spans="1:8" ht="18.75" customHeight="1" thickBot="1" x14ac:dyDescent="0.25">
      <c r="A5" s="72"/>
      <c r="B5" s="2">
        <v>2021</v>
      </c>
      <c r="C5" s="2">
        <v>2020</v>
      </c>
      <c r="D5" s="2">
        <v>2021</v>
      </c>
      <c r="E5" s="2">
        <v>2020</v>
      </c>
      <c r="F5" s="2">
        <v>2021</v>
      </c>
      <c r="G5" s="11">
        <v>2020</v>
      </c>
      <c r="H5" s="35"/>
    </row>
    <row r="6" spans="1:8" s="4" customFormat="1" ht="18" customHeight="1" x14ac:dyDescent="0.2">
      <c r="A6" s="12" t="s">
        <v>5</v>
      </c>
      <c r="B6" s="20">
        <v>2.7072288241</v>
      </c>
      <c r="C6" s="20">
        <v>2.9071506786449755</v>
      </c>
      <c r="D6" s="20">
        <v>2.4684745260000001</v>
      </c>
      <c r="E6" s="21">
        <v>2.8609952864394486</v>
      </c>
      <c r="F6" s="27">
        <v>2.9586295862999998</v>
      </c>
      <c r="G6" s="32">
        <v>2.9557090662009693</v>
      </c>
    </row>
    <row r="7" spans="1:8" s="4" customFormat="1" ht="12.75" customHeight="1" x14ac:dyDescent="0.2">
      <c r="A7" s="13" t="s">
        <v>4</v>
      </c>
      <c r="B7" s="28"/>
      <c r="C7" s="5"/>
      <c r="D7" s="28"/>
      <c r="E7" s="22"/>
      <c r="F7" s="29"/>
      <c r="G7" s="33"/>
    </row>
    <row r="8" spans="1:8" s="4" customFormat="1" ht="12.75" customHeight="1" x14ac:dyDescent="0.2">
      <c r="A8" s="36" t="s">
        <v>13</v>
      </c>
      <c r="B8" s="28">
        <v>2.8926883651000002</v>
      </c>
      <c r="C8" s="22">
        <v>3.0628593895906029</v>
      </c>
      <c r="D8" s="28">
        <v>2.7058067780999999</v>
      </c>
      <c r="E8" s="22">
        <v>3.1188743328481321</v>
      </c>
      <c r="F8" s="28">
        <v>3.0847403377</v>
      </c>
      <c r="G8" s="34">
        <v>3.0053774148575978</v>
      </c>
    </row>
    <row r="9" spans="1:8" s="4" customFormat="1" ht="12.75" customHeight="1" x14ac:dyDescent="0.2">
      <c r="A9" s="36" t="s">
        <v>14</v>
      </c>
      <c r="B9" s="28">
        <v>1.8123752495000001</v>
      </c>
      <c r="C9" s="22">
        <v>2.214264398686959</v>
      </c>
      <c r="D9" s="28">
        <v>1.5355457568999999</v>
      </c>
      <c r="E9" s="22">
        <v>2.0796426095663558</v>
      </c>
      <c r="F9" s="28">
        <v>2.1075641343</v>
      </c>
      <c r="G9" s="34">
        <v>2.3581217334046665</v>
      </c>
    </row>
    <row r="10" spans="1:8" s="4" customFormat="1" ht="12.75" customHeight="1" x14ac:dyDescent="0.2">
      <c r="A10" s="36" t="s">
        <v>15</v>
      </c>
      <c r="B10" s="28">
        <v>3.3821056667999998</v>
      </c>
      <c r="C10" s="22">
        <v>3.6655412811856012</v>
      </c>
      <c r="D10" s="28">
        <v>3.2353959825</v>
      </c>
      <c r="E10" s="22">
        <v>3.6652063110271165</v>
      </c>
      <c r="F10" s="28">
        <v>3.5354449471999998</v>
      </c>
      <c r="G10" s="34">
        <v>3.6658905009254283</v>
      </c>
    </row>
    <row r="11" spans="1:8" s="4" customFormat="1" ht="12.75" customHeight="1" x14ac:dyDescent="0.2">
      <c r="A11" s="36" t="s">
        <v>16</v>
      </c>
      <c r="B11" s="28">
        <v>1.7523083099000001</v>
      </c>
      <c r="C11" s="22">
        <v>1.8446059250978202</v>
      </c>
      <c r="D11" s="28">
        <v>1.4381554595999999</v>
      </c>
      <c r="E11" s="22">
        <v>1.5861433289807203</v>
      </c>
      <c r="F11" s="28">
        <v>2.0934516831000001</v>
      </c>
      <c r="G11" s="34">
        <v>2.1243867963748233</v>
      </c>
    </row>
    <row r="12" spans="1:8" s="4" customFormat="1" ht="12.75" customHeight="1" x14ac:dyDescent="0.2">
      <c r="A12" s="36" t="s">
        <v>17</v>
      </c>
      <c r="B12" s="28">
        <v>3.0883540181</v>
      </c>
      <c r="C12" s="22">
        <v>3.1826068098026461</v>
      </c>
      <c r="D12" s="28">
        <v>2.7889820614</v>
      </c>
      <c r="E12" s="22">
        <v>3.1791907514450863</v>
      </c>
      <c r="F12" s="28">
        <v>3.4070683956000001</v>
      </c>
      <c r="G12" s="34">
        <v>3.1862470601411133</v>
      </c>
    </row>
    <row r="13" spans="1:8" s="4" customFormat="1" ht="11.25" customHeight="1" x14ac:dyDescent="0.2">
      <c r="A13" s="3"/>
      <c r="B13" s="6"/>
      <c r="C13" s="6"/>
      <c r="D13" s="6"/>
      <c r="E13" s="6"/>
      <c r="F13" s="6"/>
      <c r="G13" s="6"/>
    </row>
    <row r="14" spans="1:8" ht="11.25" customHeight="1" thickBot="1" x14ac:dyDescent="0.25">
      <c r="G14" s="7" t="s">
        <v>6</v>
      </c>
    </row>
    <row r="15" spans="1:8" ht="50.25" customHeight="1" x14ac:dyDescent="0.2">
      <c r="A15" s="71"/>
      <c r="B15" s="73" t="s">
        <v>9</v>
      </c>
      <c r="C15" s="67"/>
      <c r="D15" s="68" t="s">
        <v>7</v>
      </c>
      <c r="E15" s="73"/>
      <c r="F15" s="67" t="s">
        <v>12</v>
      </c>
      <c r="G15" s="68"/>
    </row>
    <row r="16" spans="1:8" ht="25.5" customHeight="1" thickBot="1" x14ac:dyDescent="0.25">
      <c r="A16" s="72"/>
      <c r="B16" s="8" t="s">
        <v>1</v>
      </c>
      <c r="C16" s="9" t="s">
        <v>11</v>
      </c>
      <c r="D16" s="10" t="s">
        <v>1</v>
      </c>
      <c r="E16" s="9" t="s">
        <v>11</v>
      </c>
      <c r="F16" s="2">
        <v>2021</v>
      </c>
      <c r="G16" s="11">
        <v>2020</v>
      </c>
    </row>
    <row r="17" spans="1:7" ht="18" customHeight="1" x14ac:dyDescent="0.2">
      <c r="A17" s="14" t="s">
        <v>5</v>
      </c>
      <c r="B17" s="18">
        <v>13214</v>
      </c>
      <c r="C17" s="16">
        <v>113.14324856580187</v>
      </c>
      <c r="D17" s="18">
        <v>676</v>
      </c>
      <c r="E17" s="26">
        <v>123.58318098720294</v>
      </c>
      <c r="F17" s="23">
        <v>0.76873013470561524</v>
      </c>
      <c r="G17" s="60">
        <v>0.9315009846733453</v>
      </c>
    </row>
    <row r="18" spans="1:7" ht="12.75" customHeight="1" x14ac:dyDescent="0.2">
      <c r="A18" s="13" t="s">
        <v>4</v>
      </c>
      <c r="B18" s="19"/>
      <c r="C18" s="61"/>
      <c r="D18" s="19"/>
      <c r="E18" s="62"/>
      <c r="F18" s="25"/>
      <c r="G18" s="30"/>
    </row>
    <row r="19" spans="1:7" ht="12.75" customHeight="1" x14ac:dyDescent="0.2">
      <c r="A19" s="36" t="s">
        <v>13</v>
      </c>
      <c r="B19" s="19">
        <v>4971</v>
      </c>
      <c r="C19" s="63">
        <v>112.33898305084746</v>
      </c>
      <c r="D19" s="19">
        <v>181</v>
      </c>
      <c r="E19" s="64">
        <v>103.42857142857143</v>
      </c>
      <c r="F19" s="25">
        <v>0.66063166364916515</v>
      </c>
      <c r="G19" s="31">
        <v>0.78395480225988701</v>
      </c>
    </row>
    <row r="20" spans="1:7" ht="12.75" customHeight="1" x14ac:dyDescent="0.2">
      <c r="A20" s="36" t="s">
        <v>14</v>
      </c>
      <c r="B20" s="19">
        <v>1642</v>
      </c>
      <c r="C20" s="63">
        <v>88.27956989247312</v>
      </c>
      <c r="D20" s="19">
        <v>21</v>
      </c>
      <c r="E20" s="64">
        <v>36.84210526315789</v>
      </c>
      <c r="F20" s="25">
        <v>0.62362971985383675</v>
      </c>
      <c r="G20" s="31">
        <v>0.66559139784946242</v>
      </c>
    </row>
    <row r="21" spans="1:7" ht="12.75" customHeight="1" x14ac:dyDescent="0.2">
      <c r="A21" s="36" t="s">
        <v>15</v>
      </c>
      <c r="B21" s="19">
        <v>2479</v>
      </c>
      <c r="C21" s="63">
        <v>128.17993795243018</v>
      </c>
      <c r="D21" s="19">
        <v>199</v>
      </c>
      <c r="E21" s="64">
        <v>103.10880829015545</v>
      </c>
      <c r="F21" s="25">
        <v>0.9891085114965712</v>
      </c>
      <c r="G21" s="31">
        <v>1.3748707342295761</v>
      </c>
    </row>
    <row r="22" spans="1:7" ht="12.75" customHeight="1" x14ac:dyDescent="0.2">
      <c r="A22" s="36" t="s">
        <v>16</v>
      </c>
      <c r="B22" s="19">
        <v>2262</v>
      </c>
      <c r="C22" s="63">
        <v>102.44565217391303</v>
      </c>
      <c r="D22" s="19">
        <v>80</v>
      </c>
      <c r="E22" s="64">
        <v>137.93103448275863</v>
      </c>
      <c r="F22" s="25">
        <v>0.41954022988505746</v>
      </c>
      <c r="G22" s="31">
        <v>0.45018115942028986</v>
      </c>
    </row>
    <row r="23" spans="1:7" ht="12.75" customHeight="1" x14ac:dyDescent="0.2">
      <c r="A23" s="36" t="s">
        <v>17</v>
      </c>
      <c r="B23" s="19">
        <v>1860</v>
      </c>
      <c r="C23" s="63">
        <v>148.56230031948883</v>
      </c>
      <c r="D23" s="19">
        <v>195</v>
      </c>
      <c r="E23" s="64">
        <v>304.6875</v>
      </c>
      <c r="F23" s="25">
        <v>1.3166666666666667</v>
      </c>
      <c r="G23" s="31">
        <v>2.0119808306709266</v>
      </c>
    </row>
    <row r="24" spans="1:7" ht="7.5" customHeight="1" x14ac:dyDescent="0.2"/>
    <row r="25" spans="1:7" x14ac:dyDescent="0.2">
      <c r="A25" s="4"/>
    </row>
    <row r="26" spans="1:7" ht="12.75" customHeight="1" x14ac:dyDescent="0.2"/>
  </sheetData>
  <mergeCells count="10">
    <mergeCell ref="A1:G1"/>
    <mergeCell ref="F15:G15"/>
    <mergeCell ref="B4:C4"/>
    <mergeCell ref="A15:A16"/>
    <mergeCell ref="B15:C15"/>
    <mergeCell ref="D15:E15"/>
    <mergeCell ref="A3:A5"/>
    <mergeCell ref="D4:E4"/>
    <mergeCell ref="F4:G4"/>
    <mergeCell ref="B3:G3"/>
  </mergeCells>
  <phoneticPr fontId="0" type="noConversion"/>
  <pageMargins left="0.78740157480314965" right="0.78740157480314965" top="0.70866141732283472" bottom="1.062992125984252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C18" sqref="C18"/>
    </sheetView>
  </sheetViews>
  <sheetFormatPr defaultRowHeight="12.75" x14ac:dyDescent="0.2"/>
  <cols>
    <col min="1" max="1" width="18.85546875" style="1" customWidth="1"/>
    <col min="2" max="7" width="11.140625" style="1" customWidth="1"/>
    <col min="8" max="9" width="9.140625" style="1"/>
    <col min="10" max="10" width="17.5703125" style="1" customWidth="1"/>
    <col min="11" max="16" width="11.140625" style="1" customWidth="1"/>
    <col min="17" max="16384" width="9.140625" style="1"/>
  </cols>
  <sheetData>
    <row r="1" spans="1:16" ht="29.25" customHeight="1" x14ac:dyDescent="0.2">
      <c r="A1" s="65" t="s">
        <v>21</v>
      </c>
      <c r="B1" s="66"/>
      <c r="C1" s="66"/>
      <c r="D1" s="66"/>
      <c r="E1" s="66"/>
      <c r="F1" s="66"/>
      <c r="G1" s="66"/>
      <c r="J1" s="65" t="s">
        <v>18</v>
      </c>
      <c r="K1" s="66"/>
      <c r="L1" s="66"/>
      <c r="M1" s="66"/>
      <c r="N1" s="66"/>
      <c r="O1" s="66"/>
      <c r="P1" s="66"/>
    </row>
    <row r="2" spans="1:16" ht="11.25" customHeight="1" thickBot="1" x14ac:dyDescent="0.25">
      <c r="A2" s="15" t="s">
        <v>10</v>
      </c>
      <c r="B2" s="38"/>
      <c r="C2" s="38"/>
      <c r="D2" s="38"/>
      <c r="E2" s="38"/>
      <c r="F2" s="38"/>
      <c r="G2" s="38"/>
      <c r="J2" s="15" t="s">
        <v>10</v>
      </c>
      <c r="K2" s="38"/>
      <c r="L2" s="38"/>
      <c r="M2" s="38"/>
      <c r="N2" s="38"/>
      <c r="O2" s="38"/>
      <c r="P2" s="38"/>
    </row>
    <row r="3" spans="1:16" ht="20.25" customHeight="1" x14ac:dyDescent="0.2">
      <c r="A3" s="71"/>
      <c r="B3" s="78" t="s">
        <v>8</v>
      </c>
      <c r="C3" s="79"/>
      <c r="D3" s="79"/>
      <c r="E3" s="79"/>
      <c r="F3" s="79"/>
      <c r="G3" s="79"/>
      <c r="J3" s="71"/>
      <c r="K3" s="78" t="s">
        <v>8</v>
      </c>
      <c r="L3" s="79"/>
      <c r="M3" s="79"/>
      <c r="N3" s="79"/>
      <c r="O3" s="79"/>
      <c r="P3" s="79"/>
    </row>
    <row r="4" spans="1:16" ht="18.75" customHeight="1" x14ac:dyDescent="0.2">
      <c r="A4" s="74"/>
      <c r="B4" s="69" t="s">
        <v>3</v>
      </c>
      <c r="C4" s="70"/>
      <c r="D4" s="75" t="s">
        <v>2</v>
      </c>
      <c r="E4" s="76"/>
      <c r="F4" s="75" t="s">
        <v>0</v>
      </c>
      <c r="G4" s="77"/>
      <c r="J4" s="74"/>
      <c r="K4" s="69" t="s">
        <v>3</v>
      </c>
      <c r="L4" s="70"/>
      <c r="M4" s="75" t="s">
        <v>2</v>
      </c>
      <c r="N4" s="76"/>
      <c r="O4" s="75" t="s">
        <v>0</v>
      </c>
      <c r="P4" s="77"/>
    </row>
    <row r="5" spans="1:16" ht="18.75" customHeight="1" thickBot="1" x14ac:dyDescent="0.25">
      <c r="A5" s="72"/>
      <c r="B5" s="2">
        <v>2021</v>
      </c>
      <c r="C5" s="2">
        <v>2020</v>
      </c>
      <c r="D5" s="2">
        <v>2021</v>
      </c>
      <c r="E5" s="2">
        <v>2020</v>
      </c>
      <c r="F5" s="2">
        <v>2021</v>
      </c>
      <c r="G5" s="11">
        <v>2020</v>
      </c>
      <c r="H5" s="35"/>
      <c r="J5" s="72"/>
      <c r="K5" s="2">
        <v>2020</v>
      </c>
      <c r="L5" s="2">
        <v>2019</v>
      </c>
      <c r="M5" s="2">
        <v>2020</v>
      </c>
      <c r="N5" s="2">
        <v>2019</v>
      </c>
      <c r="O5" s="2">
        <v>2020</v>
      </c>
      <c r="P5" s="11">
        <v>2019</v>
      </c>
    </row>
    <row r="6" spans="1:16" s="4" customFormat="1" ht="18" customHeight="1" x14ac:dyDescent="0.2">
      <c r="A6" s="12" t="s">
        <v>5</v>
      </c>
      <c r="B6" s="20">
        <v>2.7072288241</v>
      </c>
      <c r="C6" s="20">
        <v>2.9071506786449755</v>
      </c>
      <c r="D6" s="20">
        <v>2.4684745260000001</v>
      </c>
      <c r="E6" s="21">
        <v>2.8609952864394486</v>
      </c>
      <c r="F6" s="27">
        <v>2.9586295862999998</v>
      </c>
      <c r="G6" s="32">
        <v>2.9557090662009693</v>
      </c>
      <c r="J6" s="12" t="s">
        <v>5</v>
      </c>
      <c r="K6" s="39">
        <v>2.9071506786449755</v>
      </c>
      <c r="L6" s="39">
        <v>2.1333779349086148</v>
      </c>
      <c r="M6" s="40">
        <v>2.8609952864394486</v>
      </c>
      <c r="N6" s="40">
        <v>1.9044397463002114</v>
      </c>
      <c r="O6" s="41">
        <v>2.9557090662009693</v>
      </c>
      <c r="P6" s="42">
        <v>2.3730954728186116</v>
      </c>
    </row>
    <row r="7" spans="1:16" s="4" customFormat="1" ht="12.75" customHeight="1" x14ac:dyDescent="0.2">
      <c r="A7" s="13" t="s">
        <v>4</v>
      </c>
      <c r="B7" s="28"/>
      <c r="C7" s="5"/>
      <c r="D7" s="28"/>
      <c r="E7" s="22"/>
      <c r="F7" s="29"/>
      <c r="G7" s="33"/>
      <c r="J7" s="13" t="s">
        <v>4</v>
      </c>
      <c r="K7" s="5"/>
      <c r="L7" s="5"/>
      <c r="M7" s="43"/>
      <c r="N7" s="43"/>
      <c r="O7" s="44"/>
      <c r="P7" s="45"/>
    </row>
    <row r="8" spans="1:16" s="4" customFormat="1" ht="12.75" customHeight="1" x14ac:dyDescent="0.2">
      <c r="A8" s="36" t="s">
        <v>13</v>
      </c>
      <c r="B8" s="28">
        <v>2.8926883651000002</v>
      </c>
      <c r="C8" s="22">
        <v>3.0628593895906029</v>
      </c>
      <c r="D8" s="28">
        <v>2.7058067780999999</v>
      </c>
      <c r="E8" s="22">
        <v>3.1188743328481321</v>
      </c>
      <c r="F8" s="28">
        <v>3.0847403377</v>
      </c>
      <c r="G8" s="34">
        <v>3.0053774148575978</v>
      </c>
      <c r="J8" s="13" t="s">
        <v>13</v>
      </c>
      <c r="K8" s="46">
        <v>3.0628593895906029</v>
      </c>
      <c r="L8" s="46">
        <v>2.3519291488675353</v>
      </c>
      <c r="M8" s="46">
        <v>3.1188743328481321</v>
      </c>
      <c r="N8" s="46">
        <v>2.0498058383725195</v>
      </c>
      <c r="O8" s="47">
        <v>3.0053774148575978</v>
      </c>
      <c r="P8" s="48">
        <v>2.661363726304959</v>
      </c>
    </row>
    <row r="9" spans="1:16" s="4" customFormat="1" ht="12.75" customHeight="1" x14ac:dyDescent="0.2">
      <c r="A9" s="36" t="s">
        <v>14</v>
      </c>
      <c r="B9" s="28">
        <v>1.8123752495000001</v>
      </c>
      <c r="C9" s="22">
        <v>2.214264398686959</v>
      </c>
      <c r="D9" s="28">
        <v>1.5355457568999999</v>
      </c>
      <c r="E9" s="22">
        <v>2.0796426095663558</v>
      </c>
      <c r="F9" s="28">
        <v>2.1075641343</v>
      </c>
      <c r="G9" s="34">
        <v>2.3581217334046665</v>
      </c>
      <c r="J9" s="13" t="s">
        <v>14</v>
      </c>
      <c r="K9" s="46">
        <v>2.214264398686959</v>
      </c>
      <c r="L9" s="46">
        <v>1.7562965309678442</v>
      </c>
      <c r="M9" s="46">
        <v>2.0796426095663558</v>
      </c>
      <c r="N9" s="46">
        <v>1.5718677940046117</v>
      </c>
      <c r="O9" s="47">
        <v>2.3581217334046665</v>
      </c>
      <c r="P9" s="48">
        <v>1.9522953765724556</v>
      </c>
    </row>
    <row r="10" spans="1:16" s="4" customFormat="1" ht="12.75" customHeight="1" x14ac:dyDescent="0.2">
      <c r="A10" s="36" t="s">
        <v>15</v>
      </c>
      <c r="B10" s="28">
        <v>3.3821056667999998</v>
      </c>
      <c r="C10" s="22">
        <v>3.6655412811856012</v>
      </c>
      <c r="D10" s="28">
        <v>3.2353959825</v>
      </c>
      <c r="E10" s="22">
        <v>3.6652063110271165</v>
      </c>
      <c r="F10" s="28">
        <v>3.5354449471999998</v>
      </c>
      <c r="G10" s="34">
        <v>3.6658905009254283</v>
      </c>
      <c r="J10" s="13" t="s">
        <v>15</v>
      </c>
      <c r="K10" s="46">
        <v>3.6655412811856012</v>
      </c>
      <c r="L10" s="46">
        <v>2.5356141821018872</v>
      </c>
      <c r="M10" s="46">
        <v>3.6652063110271165</v>
      </c>
      <c r="N10" s="46">
        <v>2.3894659174754524</v>
      </c>
      <c r="O10" s="47">
        <v>3.6658905009254283</v>
      </c>
      <c r="P10" s="48">
        <v>2.6871909583235225</v>
      </c>
    </row>
    <row r="11" spans="1:16" s="4" customFormat="1" ht="12.75" customHeight="1" x14ac:dyDescent="0.2">
      <c r="A11" s="36" t="s">
        <v>16</v>
      </c>
      <c r="B11" s="28">
        <v>1.7523083099000001</v>
      </c>
      <c r="C11" s="22">
        <v>1.8446059250978202</v>
      </c>
      <c r="D11" s="28">
        <v>1.4381554595999999</v>
      </c>
      <c r="E11" s="22">
        <v>1.5861433289807203</v>
      </c>
      <c r="F11" s="28">
        <v>2.0934516831000001</v>
      </c>
      <c r="G11" s="34">
        <v>2.1243867963748233</v>
      </c>
      <c r="J11" s="13" t="s">
        <v>16</v>
      </c>
      <c r="K11" s="46">
        <v>1.8446059250978202</v>
      </c>
      <c r="L11" s="46">
        <v>1.2864613365677131</v>
      </c>
      <c r="M11" s="46">
        <v>1.5861433289807203</v>
      </c>
      <c r="N11" s="46">
        <v>1.0224870267153565</v>
      </c>
      <c r="O11" s="47">
        <v>2.1243867963748233</v>
      </c>
      <c r="P11" s="48">
        <v>1.5693220199357445</v>
      </c>
    </row>
    <row r="12" spans="1:16" s="4" customFormat="1" ht="12.75" customHeight="1" x14ac:dyDescent="0.2">
      <c r="A12" s="36" t="s">
        <v>17</v>
      </c>
      <c r="B12" s="28">
        <v>3.0883540181</v>
      </c>
      <c r="C12" s="22">
        <v>3.1826068098026461</v>
      </c>
      <c r="D12" s="28">
        <v>2.7889820614</v>
      </c>
      <c r="E12" s="22">
        <v>3.1791907514450863</v>
      </c>
      <c r="F12" s="28">
        <v>3.4070683956000001</v>
      </c>
      <c r="G12" s="34">
        <v>3.1862470601411133</v>
      </c>
      <c r="J12" s="13" t="s">
        <v>17</v>
      </c>
      <c r="K12" s="46">
        <v>3.1826068098026461</v>
      </c>
      <c r="L12" s="46">
        <v>2.2870111731843572</v>
      </c>
      <c r="M12" s="46">
        <v>3.1791907514450863</v>
      </c>
      <c r="N12" s="46">
        <v>2.086539213896351</v>
      </c>
      <c r="O12" s="47">
        <v>3.1862470601411133</v>
      </c>
      <c r="P12" s="48">
        <v>2.499792376048501</v>
      </c>
    </row>
    <row r="13" spans="1:16" s="4" customFormat="1" ht="11.25" customHeight="1" x14ac:dyDescent="0.2">
      <c r="A13" s="3"/>
      <c r="B13" s="6"/>
      <c r="C13" s="6"/>
      <c r="D13" s="6"/>
      <c r="E13" s="6"/>
      <c r="F13" s="6"/>
      <c r="G13" s="6"/>
      <c r="J13" s="3"/>
      <c r="K13" s="6"/>
      <c r="L13" s="6"/>
      <c r="M13" s="6"/>
      <c r="N13" s="6"/>
      <c r="O13" s="6"/>
      <c r="P13" s="6"/>
    </row>
    <row r="14" spans="1:16" ht="11.25" customHeight="1" thickBot="1" x14ac:dyDescent="0.25">
      <c r="G14" s="7" t="s">
        <v>6</v>
      </c>
      <c r="P14" s="7" t="s">
        <v>6</v>
      </c>
    </row>
    <row r="15" spans="1:16" ht="50.25" customHeight="1" x14ac:dyDescent="0.2">
      <c r="A15" s="71"/>
      <c r="B15" s="73" t="s">
        <v>9</v>
      </c>
      <c r="C15" s="67"/>
      <c r="D15" s="68" t="s">
        <v>7</v>
      </c>
      <c r="E15" s="73"/>
      <c r="F15" s="67" t="s">
        <v>12</v>
      </c>
      <c r="G15" s="68"/>
      <c r="J15" s="71"/>
      <c r="K15" s="73" t="s">
        <v>9</v>
      </c>
      <c r="L15" s="67"/>
      <c r="M15" s="68" t="s">
        <v>7</v>
      </c>
      <c r="N15" s="73"/>
      <c r="O15" s="67" t="s">
        <v>19</v>
      </c>
      <c r="P15" s="68"/>
    </row>
    <row r="16" spans="1:16" ht="25.5" customHeight="1" thickBot="1" x14ac:dyDescent="0.25">
      <c r="A16" s="72"/>
      <c r="B16" s="8" t="s">
        <v>1</v>
      </c>
      <c r="C16" s="9" t="s">
        <v>11</v>
      </c>
      <c r="D16" s="10" t="s">
        <v>1</v>
      </c>
      <c r="E16" s="9" t="s">
        <v>11</v>
      </c>
      <c r="F16" s="2">
        <v>2021</v>
      </c>
      <c r="G16" s="11">
        <v>2020</v>
      </c>
      <c r="J16" s="72"/>
      <c r="K16" s="8" t="s">
        <v>1</v>
      </c>
      <c r="L16" s="9" t="s">
        <v>20</v>
      </c>
      <c r="M16" s="10" t="s">
        <v>1</v>
      </c>
      <c r="N16" s="9" t="s">
        <v>20</v>
      </c>
      <c r="O16" s="2">
        <v>2020</v>
      </c>
      <c r="P16" s="11">
        <v>2019</v>
      </c>
    </row>
    <row r="17" spans="1:16" ht="18" customHeight="1" thickBot="1" x14ac:dyDescent="0.25">
      <c r="A17" s="14" t="s">
        <v>5</v>
      </c>
      <c r="B17" s="17">
        <v>13214</v>
      </c>
      <c r="C17" s="16">
        <f>B17/K17*100</f>
        <v>113.14324856580187</v>
      </c>
      <c r="D17" s="18">
        <v>676</v>
      </c>
      <c r="E17" s="26">
        <f>D17/M17*100</f>
        <v>123.58318098720294</v>
      </c>
      <c r="F17" s="23">
        <v>0.76873013470561524</v>
      </c>
      <c r="G17" s="24">
        <v>0.9315009846733453</v>
      </c>
      <c r="J17" s="14" t="s">
        <v>5</v>
      </c>
      <c r="K17" s="49">
        <v>11679</v>
      </c>
      <c r="L17" s="50">
        <v>80.108375060017835</v>
      </c>
      <c r="M17" s="51">
        <v>547</v>
      </c>
      <c r="N17" s="52">
        <v>84.283513097072415</v>
      </c>
      <c r="O17" s="50">
        <v>0.9315009846733453</v>
      </c>
      <c r="P17" s="53">
        <v>0.56375608752314976</v>
      </c>
    </row>
    <row r="18" spans="1:16" ht="12.75" customHeight="1" thickBot="1" x14ac:dyDescent="0.25">
      <c r="A18" s="13" t="s">
        <v>4</v>
      </c>
      <c r="B18" s="19"/>
      <c r="C18" s="16"/>
      <c r="D18" s="19"/>
      <c r="E18" s="26"/>
      <c r="F18" s="25"/>
      <c r="G18" s="30"/>
      <c r="J18" s="13" t="s">
        <v>4</v>
      </c>
      <c r="K18" s="54"/>
      <c r="L18" s="55"/>
      <c r="M18" s="43"/>
      <c r="N18" s="56"/>
      <c r="O18" s="57"/>
      <c r="P18" s="45"/>
    </row>
    <row r="19" spans="1:16" ht="12.75" customHeight="1" thickBot="1" x14ac:dyDescent="0.25">
      <c r="A19" s="36" t="s">
        <v>13</v>
      </c>
      <c r="B19" s="19">
        <v>4971</v>
      </c>
      <c r="C19" s="16">
        <f t="shared" ref="C19:C23" si="0">B19/K19*100</f>
        <v>112.33898305084746</v>
      </c>
      <c r="D19" s="19">
        <v>181</v>
      </c>
      <c r="E19" s="26">
        <f t="shared" ref="E19:E23" si="1">D19/M19*100</f>
        <v>103.42857142857143</v>
      </c>
      <c r="F19" s="25">
        <v>0.66063166364916515</v>
      </c>
      <c r="G19" s="31">
        <v>0.78395480225988701</v>
      </c>
      <c r="J19" s="13" t="s">
        <v>13</v>
      </c>
      <c r="K19" s="54">
        <v>4425</v>
      </c>
      <c r="L19" s="55">
        <v>90.012205044751838</v>
      </c>
      <c r="M19" s="5">
        <v>175</v>
      </c>
      <c r="N19" s="58">
        <v>70.850202429149803</v>
      </c>
      <c r="O19" s="55">
        <v>0.78395480225988701</v>
      </c>
      <c r="P19" s="59">
        <v>0.56407648494711149</v>
      </c>
    </row>
    <row r="20" spans="1:16" ht="12.75" customHeight="1" thickBot="1" x14ac:dyDescent="0.25">
      <c r="A20" s="36" t="s">
        <v>14</v>
      </c>
      <c r="B20" s="19">
        <v>1642</v>
      </c>
      <c r="C20" s="16">
        <f t="shared" si="0"/>
        <v>88.27956989247312</v>
      </c>
      <c r="D20" s="19">
        <v>21</v>
      </c>
      <c r="E20" s="26">
        <f t="shared" si="1"/>
        <v>36.84210526315789</v>
      </c>
      <c r="F20" s="25">
        <v>0.62362971985383675</v>
      </c>
      <c r="G20" s="31">
        <v>0.66559139784946242</v>
      </c>
      <c r="J20" s="13" t="s">
        <v>14</v>
      </c>
      <c r="K20" s="54">
        <v>1860</v>
      </c>
      <c r="L20" s="55">
        <v>70.321361058601141</v>
      </c>
      <c r="M20" s="5">
        <v>57</v>
      </c>
      <c r="N20" s="58">
        <v>96.610169491525426</v>
      </c>
      <c r="O20" s="55">
        <v>0.66559139784946242</v>
      </c>
      <c r="P20" s="59">
        <v>0.37920604914933836</v>
      </c>
    </row>
    <row r="21" spans="1:16" ht="12.75" customHeight="1" thickBot="1" x14ac:dyDescent="0.25">
      <c r="A21" s="36" t="s">
        <v>15</v>
      </c>
      <c r="B21" s="19">
        <v>2479</v>
      </c>
      <c r="C21" s="16">
        <f t="shared" si="0"/>
        <v>128.17993795243018</v>
      </c>
      <c r="D21" s="19">
        <v>199</v>
      </c>
      <c r="E21" s="26">
        <f t="shared" si="1"/>
        <v>103.10880829015545</v>
      </c>
      <c r="F21" s="25">
        <v>0.9891085114965712</v>
      </c>
      <c r="G21" s="31">
        <v>1.3748707342295761</v>
      </c>
      <c r="J21" s="13" t="s">
        <v>15</v>
      </c>
      <c r="K21" s="54">
        <v>1934</v>
      </c>
      <c r="L21" s="55">
        <v>79.884345311854617</v>
      </c>
      <c r="M21" s="5">
        <v>193</v>
      </c>
      <c r="N21" s="58">
        <v>96.984924623115575</v>
      </c>
      <c r="O21" s="55">
        <v>1.3748707342295761</v>
      </c>
      <c r="P21" s="59">
        <v>0.78149524989673691</v>
      </c>
    </row>
    <row r="22" spans="1:16" ht="12.75" customHeight="1" thickBot="1" x14ac:dyDescent="0.25">
      <c r="A22" s="36" t="s">
        <v>16</v>
      </c>
      <c r="B22" s="19">
        <v>2262</v>
      </c>
      <c r="C22" s="16">
        <f t="shared" si="0"/>
        <v>102.44565217391303</v>
      </c>
      <c r="D22" s="19">
        <v>80</v>
      </c>
      <c r="E22" s="26">
        <f t="shared" si="1"/>
        <v>137.93103448275863</v>
      </c>
      <c r="F22" s="25">
        <v>0.41954022988505746</v>
      </c>
      <c r="G22" s="31">
        <v>0.45018115942028986</v>
      </c>
      <c r="J22" s="13" t="s">
        <v>16</v>
      </c>
      <c r="K22" s="54">
        <v>2208</v>
      </c>
      <c r="L22" s="55">
        <v>80.613362541073386</v>
      </c>
      <c r="M22" s="5">
        <v>58</v>
      </c>
      <c r="N22" s="58">
        <v>103.57142857142858</v>
      </c>
      <c r="O22" s="55">
        <v>0.45018115942028986</v>
      </c>
      <c r="P22" s="59">
        <v>0.25337714494341002</v>
      </c>
    </row>
    <row r="23" spans="1:16" ht="12.75" customHeight="1" x14ac:dyDescent="0.2">
      <c r="A23" s="36" t="s">
        <v>17</v>
      </c>
      <c r="B23" s="19">
        <v>1860</v>
      </c>
      <c r="C23" s="16">
        <f t="shared" si="0"/>
        <v>148.56230031948883</v>
      </c>
      <c r="D23" s="19">
        <v>195</v>
      </c>
      <c r="E23" s="26">
        <f t="shared" si="1"/>
        <v>304.6875</v>
      </c>
      <c r="F23" s="25">
        <v>1.3166666666666667</v>
      </c>
      <c r="G23" s="31">
        <v>2.0119808306709266</v>
      </c>
      <c r="J23" s="13" t="s">
        <v>17</v>
      </c>
      <c r="K23" s="54">
        <v>1252</v>
      </c>
      <c r="L23" s="55">
        <v>67.38428417653391</v>
      </c>
      <c r="M23" s="5">
        <v>64</v>
      </c>
      <c r="N23" s="58">
        <v>72.727272727272734</v>
      </c>
      <c r="O23" s="55">
        <v>2.0119808306709266</v>
      </c>
      <c r="P23" s="59">
        <v>0.99946178686759957</v>
      </c>
    </row>
    <row r="24" spans="1:16" ht="7.5" customHeight="1" x14ac:dyDescent="0.2">
      <c r="P24" s="35"/>
    </row>
    <row r="25" spans="1:16" x14ac:dyDescent="0.2">
      <c r="A25" s="4"/>
      <c r="J25" s="4"/>
    </row>
    <row r="26" spans="1:16" ht="12.75" customHeight="1" x14ac:dyDescent="0.2"/>
  </sheetData>
  <mergeCells count="20">
    <mergeCell ref="K15:L15"/>
    <mergeCell ref="M15:N15"/>
    <mergeCell ref="O15:P15"/>
    <mergeCell ref="A15:A16"/>
    <mergeCell ref="B15:C15"/>
    <mergeCell ref="D15:E15"/>
    <mergeCell ref="F15:G15"/>
    <mergeCell ref="J15:J16"/>
    <mergeCell ref="A1:G1"/>
    <mergeCell ref="J1:P1"/>
    <mergeCell ref="A3:A5"/>
    <mergeCell ref="B3:G3"/>
    <mergeCell ref="J3:J5"/>
    <mergeCell ref="K3:P3"/>
    <mergeCell ref="B4:C4"/>
    <mergeCell ref="D4:E4"/>
    <mergeCell ref="F4:G4"/>
    <mergeCell ref="K4:L4"/>
    <mergeCell ref="M4:N4"/>
    <mergeCell ref="O4:P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G2</vt:lpstr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becvarova405</cp:lastModifiedBy>
  <cp:lastPrinted>2021-06-29T08:32:31Z</cp:lastPrinted>
  <dcterms:created xsi:type="dcterms:W3CDTF">2001-04-04T06:12:11Z</dcterms:created>
  <dcterms:modified xsi:type="dcterms:W3CDTF">2021-12-23T09:20:24Z</dcterms:modified>
</cp:coreProperties>
</file>