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rejzova7851\DATA_STEINBAUEROVA\CIZINCI_V_CR_2021\29002721_elektronicka_verze\"/>
    </mc:Choice>
  </mc:AlternateContent>
  <bookViews>
    <workbookView xWindow="0" yWindow="0" windowWidth="19200" windowHeight="7056"/>
  </bookViews>
  <sheets>
    <sheet name="7-6" sheetId="1" r:id="rId1"/>
  </sheets>
  <definedNames>
    <definedName name="fbcbfydfsghg">#REF!</definedName>
    <definedName name="q" localSheetId="0">#REF!</definedName>
    <definedName name="q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7" i="1"/>
  <c r="B64" i="1"/>
  <c r="B63" i="1"/>
  <c r="B66" i="1"/>
  <c r="B65" i="1"/>
  <c r="B62" i="1"/>
  <c r="B61" i="1"/>
  <c r="B60" i="1"/>
  <c r="B58" i="1"/>
  <c r="B59" i="1"/>
  <c r="B57" i="1"/>
  <c r="B56" i="1"/>
  <c r="B55" i="1"/>
  <c r="B54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6" i="1"/>
  <c r="B33" i="1"/>
  <c r="B34" i="1"/>
  <c r="B35" i="1"/>
  <c r="B32" i="1"/>
  <c r="B30" i="1"/>
  <c r="B31" i="1"/>
  <c r="B29" i="1"/>
  <c r="B28" i="1"/>
  <c r="B27" i="1"/>
  <c r="B26" i="1"/>
  <c r="B25" i="1"/>
  <c r="B24" i="1"/>
  <c r="B23" i="1"/>
  <c r="B22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<sst xmlns="http://schemas.openxmlformats.org/spreadsheetml/2006/main" count="131" uniqueCount="71">
  <si>
    <t>Pramen: Ředitelství služby cizinecké policie</t>
  </si>
  <si>
    <t>Source: Directorate of Foreign Police Service</t>
  </si>
  <si>
    <t>Státní občanství</t>
  </si>
  <si>
    <t>Citizenship</t>
  </si>
  <si>
    <r>
      <t xml:space="preserve">Počet cizinců s vydaným rozhodnutím o správním vyhoštění
</t>
    </r>
    <r>
      <rPr>
        <i/>
        <sz val="8"/>
        <color theme="1"/>
        <rFont val="Arial"/>
        <family val="2"/>
        <charset val="238"/>
      </rPr>
      <t>The number of foreigners with issued decision on administrative expulsion</t>
    </r>
  </si>
  <si>
    <t>Ukrajina</t>
  </si>
  <si>
    <t>Ukraine</t>
  </si>
  <si>
    <t>Moldavsko</t>
  </si>
  <si>
    <t>Moldova (the Republic of)</t>
  </si>
  <si>
    <t>Vietnam</t>
  </si>
  <si>
    <t>Viet Nam</t>
  </si>
  <si>
    <t>Rusko</t>
  </si>
  <si>
    <t>Russian Federation</t>
  </si>
  <si>
    <t>Uzbekistán</t>
  </si>
  <si>
    <t>Uzbekistan</t>
  </si>
  <si>
    <t>Libye</t>
  </si>
  <si>
    <t>Libya</t>
  </si>
  <si>
    <t>Sýrie</t>
  </si>
  <si>
    <t>Syrian Arab Republic</t>
  </si>
  <si>
    <t>Kazachstán</t>
  </si>
  <si>
    <t>Kazakhstan</t>
  </si>
  <si>
    <t>Gruzie</t>
  </si>
  <si>
    <t>Georgia</t>
  </si>
  <si>
    <r>
      <t xml:space="preserve">Realizace správního vyhoštění
</t>
    </r>
    <r>
      <rPr>
        <i/>
        <sz val="8"/>
        <color theme="1"/>
        <rFont val="Arial"/>
        <family val="2"/>
        <charset val="238"/>
      </rPr>
      <t>Administrative expulsions actually implemented</t>
    </r>
  </si>
  <si>
    <t>Mongolsko</t>
  </si>
  <si>
    <t>Srbsko</t>
  </si>
  <si>
    <t>Albánie</t>
  </si>
  <si>
    <t>Mongolia</t>
  </si>
  <si>
    <t>Nigérie</t>
  </si>
  <si>
    <t>Nigeria</t>
  </si>
  <si>
    <t>Serbia</t>
  </si>
  <si>
    <t>Slovensko</t>
  </si>
  <si>
    <r>
      <t xml:space="preserve">Počet cizinců s vyhoštěním uloženým soudy (trest vyhoštění)
</t>
    </r>
    <r>
      <rPr>
        <i/>
        <sz val="8"/>
        <color theme="1"/>
        <rFont val="Arial"/>
        <family val="2"/>
        <charset val="238"/>
      </rPr>
      <t>The number of foreigners with expulsion (punishment of expulsion) inflicted by courts</t>
    </r>
  </si>
  <si>
    <t>Slovakia</t>
  </si>
  <si>
    <t>Severní Makedonie</t>
  </si>
  <si>
    <t>Rumunsko</t>
  </si>
  <si>
    <t>Romania</t>
  </si>
  <si>
    <t>Kyrgyzstán</t>
  </si>
  <si>
    <t>Polsko</t>
  </si>
  <si>
    <t>Poland</t>
  </si>
  <si>
    <t>Bulharsko</t>
  </si>
  <si>
    <t>Bulgaria</t>
  </si>
  <si>
    <t>Německo</t>
  </si>
  <si>
    <t>Germany</t>
  </si>
  <si>
    <r>
      <t xml:space="preserve">Realizace trestu vyhoštění
</t>
    </r>
    <r>
      <rPr>
        <i/>
        <sz val="8"/>
        <color theme="1"/>
        <rFont val="Arial"/>
        <family val="2"/>
        <charset val="238"/>
      </rPr>
      <t>Punishments of expulsion actually implemented</t>
    </r>
  </si>
  <si>
    <t>Lotyšsko</t>
  </si>
  <si>
    <t>Latvia</t>
  </si>
  <si>
    <t>Litva</t>
  </si>
  <si>
    <t>Lithuania</t>
  </si>
  <si>
    <t>Albania</t>
  </si>
  <si>
    <t>Kyrgyzstan</t>
  </si>
  <si>
    <t>North Macedonia</t>
  </si>
  <si>
    <t>7-6. Vyhoštění z ČR podle vybraných státních občanství v letech 2012 - 2020</t>
  </si>
  <si>
    <r>
      <t xml:space="preserve">        Expulsion from the Czech Republic by selected citizenship in the years </t>
    </r>
    <r>
      <rPr>
        <i/>
        <sz val="9"/>
        <rFont val="Arial"/>
        <family val="2"/>
        <charset val="238"/>
      </rPr>
      <t>2012–2020</t>
    </r>
  </si>
  <si>
    <r>
      <t xml:space="preserve">Celkem
</t>
    </r>
    <r>
      <rPr>
        <i/>
        <sz val="8"/>
        <color theme="1"/>
        <rFont val="Arial"/>
        <family val="2"/>
        <charset val="238"/>
      </rPr>
      <t xml:space="preserve">Total
</t>
    </r>
    <r>
      <rPr>
        <sz val="8"/>
        <color theme="1"/>
        <rFont val="Arial"/>
        <family val="2"/>
        <charset val="238"/>
      </rPr>
      <t>2012 - 2020</t>
    </r>
  </si>
  <si>
    <t>Afghánistán</t>
  </si>
  <si>
    <t>Afghanistan</t>
  </si>
  <si>
    <t>Maroko</t>
  </si>
  <si>
    <t>Morocco</t>
  </si>
  <si>
    <t>Turecko</t>
  </si>
  <si>
    <t>Turkey</t>
  </si>
  <si>
    <t>Korejská republika</t>
  </si>
  <si>
    <t>Rakousko</t>
  </si>
  <si>
    <t>Austria</t>
  </si>
  <si>
    <t>Švédsko</t>
  </si>
  <si>
    <t>Sweden</t>
  </si>
  <si>
    <t>Nizozemsko</t>
  </si>
  <si>
    <t>Netherlands</t>
  </si>
  <si>
    <t>Francie</t>
  </si>
  <si>
    <t>France</t>
  </si>
  <si>
    <t>Korea (the Republic 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</si>
</sst>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_ ;\-#,##0\ ;\-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9"/>
      <name val="Arial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Fill="1" applyAlignment="1"/>
    <xf numFmtId="0" fontId="1" fillId="0" borderId="0" xfId="2" applyFill="1"/>
    <xf numFmtId="0" fontId="4" fillId="0" borderId="0" xfId="1" applyFont="1" applyFill="1" applyAlignment="1">
      <alignment horizontal="left"/>
    </xf>
    <xf numFmtId="0" fontId="1" fillId="0" borderId="0" xfId="2" applyFill="1" applyAlignment="1"/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164" fontId="8" fillId="0" borderId="5" xfId="2" applyNumberFormat="1" applyFont="1" applyFill="1" applyBorder="1"/>
    <xf numFmtId="0" fontId="9" fillId="0" borderId="0" xfId="2" applyFont="1" applyFill="1" applyAlignment="1">
      <alignment horizontal="left" indent="1"/>
    </xf>
    <xf numFmtId="164" fontId="8" fillId="0" borderId="6" xfId="2" applyNumberFormat="1" applyFont="1" applyFill="1" applyBorder="1"/>
    <xf numFmtId="165" fontId="8" fillId="0" borderId="6" xfId="2" applyNumberFormat="1" applyFont="1" applyFill="1" applyBorder="1"/>
    <xf numFmtId="0" fontId="8" fillId="0" borderId="2" xfId="2" applyFont="1" applyFill="1" applyBorder="1" applyAlignment="1">
      <alignment horizontal="center" vertical="center"/>
    </xf>
    <xf numFmtId="164" fontId="8" fillId="0" borderId="8" xfId="2" applyNumberFormat="1" applyFont="1" applyFill="1" applyBorder="1"/>
    <xf numFmtId="165" fontId="8" fillId="0" borderId="8" xfId="2" applyNumberFormat="1" applyFont="1" applyFill="1" applyBorder="1"/>
    <xf numFmtId="165" fontId="8" fillId="0" borderId="5" xfId="2" applyNumberFormat="1" applyFont="1" applyFill="1" applyBorder="1"/>
    <xf numFmtId="0" fontId="8" fillId="0" borderId="7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pane ySplit="4" topLeftCell="A5" activePane="bottomLeft" state="frozen"/>
      <selection pane="bottomLeft" activeCell="M1" sqref="M1"/>
    </sheetView>
  </sheetViews>
  <sheetFormatPr defaultColWidth="8.77734375" defaultRowHeight="14.4" x14ac:dyDescent="0.3"/>
  <cols>
    <col min="1" max="1" width="14.77734375" style="2" customWidth="1"/>
    <col min="2" max="2" width="8.77734375" style="2" customWidth="1"/>
    <col min="3" max="11" width="6.6640625" style="2" customWidth="1"/>
    <col min="12" max="12" width="18.77734375" style="2" customWidth="1"/>
    <col min="13" max="16384" width="8.77734375" style="2"/>
  </cols>
  <sheetData>
    <row r="1" spans="1:12" ht="15" customHeight="1" x14ac:dyDescent="0.3">
      <c r="A1" s="1" t="s">
        <v>52</v>
      </c>
      <c r="B1" s="1"/>
    </row>
    <row r="2" spans="1:12" ht="15" customHeight="1" x14ac:dyDescent="0.3">
      <c r="A2" s="3" t="s">
        <v>53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thickBot="1" x14ac:dyDescent="0.35">
      <c r="A3" s="20" t="s">
        <v>0</v>
      </c>
      <c r="B3" s="20"/>
      <c r="C3" s="20"/>
      <c r="D3" s="20"/>
      <c r="E3" s="20"/>
      <c r="F3" s="21" t="s">
        <v>1</v>
      </c>
      <c r="G3" s="21"/>
      <c r="H3" s="21"/>
      <c r="I3" s="21"/>
      <c r="J3" s="21"/>
      <c r="K3" s="21"/>
      <c r="L3" s="21"/>
    </row>
    <row r="4" spans="1:12" s="9" customFormat="1" ht="40.5" customHeight="1" thickBot="1" x14ac:dyDescent="0.25">
      <c r="A4" s="15" t="s">
        <v>2</v>
      </c>
      <c r="B4" s="5" t="s">
        <v>54</v>
      </c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7">
        <v>2019</v>
      </c>
      <c r="K4" s="7">
        <v>2020</v>
      </c>
      <c r="L4" s="8" t="s">
        <v>3</v>
      </c>
    </row>
    <row r="5" spans="1:12" s="9" customFormat="1" ht="25.05" customHeight="1" x14ac:dyDescent="0.2">
      <c r="A5" s="22" t="s">
        <v>4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9" customFormat="1" ht="11.55" customHeight="1" x14ac:dyDescent="0.2">
      <c r="A6" s="10" t="s">
        <v>5</v>
      </c>
      <c r="B6" s="13">
        <f>SUM(C6:K6)</f>
        <v>22108</v>
      </c>
      <c r="C6" s="11">
        <v>960</v>
      </c>
      <c r="D6" s="11">
        <v>874</v>
      </c>
      <c r="E6" s="11">
        <v>815</v>
      </c>
      <c r="F6" s="11">
        <v>1243</v>
      </c>
      <c r="G6" s="11">
        <v>2045</v>
      </c>
      <c r="H6" s="11">
        <v>3451</v>
      </c>
      <c r="I6" s="11">
        <v>3856</v>
      </c>
      <c r="J6" s="11">
        <v>4631</v>
      </c>
      <c r="K6" s="11">
        <v>4233</v>
      </c>
      <c r="L6" s="12" t="s">
        <v>6</v>
      </c>
    </row>
    <row r="7" spans="1:12" s="9" customFormat="1" ht="11.55" customHeight="1" x14ac:dyDescent="0.2">
      <c r="A7" s="10" t="s">
        <v>7</v>
      </c>
      <c r="B7" s="13">
        <f t="shared" ref="B7:B20" si="0">SUM(C7:K7)</f>
        <v>4345</v>
      </c>
      <c r="C7" s="13">
        <v>68</v>
      </c>
      <c r="D7" s="13">
        <v>67</v>
      </c>
      <c r="E7" s="13">
        <v>33</v>
      </c>
      <c r="F7" s="13">
        <v>85</v>
      </c>
      <c r="G7" s="13">
        <v>295</v>
      </c>
      <c r="H7" s="13">
        <v>688</v>
      </c>
      <c r="I7" s="13">
        <v>888</v>
      </c>
      <c r="J7" s="13">
        <v>1171</v>
      </c>
      <c r="K7" s="13">
        <v>1050</v>
      </c>
      <c r="L7" s="12" t="s">
        <v>8</v>
      </c>
    </row>
    <row r="8" spans="1:12" s="9" customFormat="1" ht="11.55" customHeight="1" x14ac:dyDescent="0.2">
      <c r="A8" s="10" t="s">
        <v>13</v>
      </c>
      <c r="B8" s="13">
        <f t="shared" si="0"/>
        <v>808</v>
      </c>
      <c r="C8" s="13">
        <v>60</v>
      </c>
      <c r="D8" s="13">
        <v>49</v>
      </c>
      <c r="E8" s="13">
        <v>43</v>
      </c>
      <c r="F8" s="13">
        <v>48</v>
      </c>
      <c r="G8" s="13">
        <v>75</v>
      </c>
      <c r="H8" s="13">
        <v>179</v>
      </c>
      <c r="I8" s="13">
        <v>107</v>
      </c>
      <c r="J8" s="13">
        <v>122</v>
      </c>
      <c r="K8" s="13">
        <v>125</v>
      </c>
      <c r="L8" s="12" t="s">
        <v>14</v>
      </c>
    </row>
    <row r="9" spans="1:12" s="9" customFormat="1" ht="11.55" customHeight="1" x14ac:dyDescent="0.2">
      <c r="A9" s="10" t="s">
        <v>21</v>
      </c>
      <c r="B9" s="13">
        <f t="shared" si="0"/>
        <v>386</v>
      </c>
      <c r="C9" s="13">
        <v>22</v>
      </c>
      <c r="D9" s="13">
        <v>22</v>
      </c>
      <c r="E9" s="13">
        <v>15</v>
      </c>
      <c r="F9" s="13">
        <v>11</v>
      </c>
      <c r="G9" s="13">
        <v>7</v>
      </c>
      <c r="H9" s="13">
        <v>18</v>
      </c>
      <c r="I9" s="13">
        <v>50</v>
      </c>
      <c r="J9" s="13">
        <v>120</v>
      </c>
      <c r="K9" s="13">
        <v>121</v>
      </c>
      <c r="L9" s="12" t="s">
        <v>22</v>
      </c>
    </row>
    <row r="10" spans="1:12" s="9" customFormat="1" ht="11.55" customHeight="1" x14ac:dyDescent="0.2">
      <c r="A10" s="10" t="s">
        <v>9</v>
      </c>
      <c r="B10" s="13">
        <f t="shared" si="0"/>
        <v>1310</v>
      </c>
      <c r="C10" s="13">
        <v>243</v>
      </c>
      <c r="D10" s="13">
        <v>180</v>
      </c>
      <c r="E10" s="13">
        <v>152</v>
      </c>
      <c r="F10" s="13">
        <v>135</v>
      </c>
      <c r="G10" s="13">
        <v>117</v>
      </c>
      <c r="H10" s="13">
        <v>114</v>
      </c>
      <c r="I10" s="13">
        <v>96</v>
      </c>
      <c r="J10" s="13">
        <v>157</v>
      </c>
      <c r="K10" s="13">
        <v>116</v>
      </c>
      <c r="L10" s="12" t="s">
        <v>10</v>
      </c>
    </row>
    <row r="11" spans="1:12" s="9" customFormat="1" ht="11.55" customHeight="1" x14ac:dyDescent="0.2">
      <c r="A11" s="10" t="s">
        <v>26</v>
      </c>
      <c r="B11" s="13">
        <f t="shared" si="0"/>
        <v>319</v>
      </c>
      <c r="C11" s="13">
        <v>11</v>
      </c>
      <c r="D11" s="13">
        <v>19</v>
      </c>
      <c r="E11" s="13">
        <v>6</v>
      </c>
      <c r="F11" s="13">
        <v>20</v>
      </c>
      <c r="G11" s="13">
        <v>6</v>
      </c>
      <c r="H11" s="13">
        <v>32</v>
      </c>
      <c r="I11" s="13">
        <v>36</v>
      </c>
      <c r="J11" s="13">
        <v>76</v>
      </c>
      <c r="K11" s="13">
        <v>113</v>
      </c>
      <c r="L11" s="12" t="s">
        <v>49</v>
      </c>
    </row>
    <row r="12" spans="1:12" s="9" customFormat="1" ht="11.55" customHeight="1" x14ac:dyDescent="0.2">
      <c r="A12" s="10" t="s">
        <v>25</v>
      </c>
      <c r="B12" s="13">
        <f t="shared" si="0"/>
        <v>265</v>
      </c>
      <c r="C12" s="13">
        <v>12</v>
      </c>
      <c r="D12" s="13">
        <v>9</v>
      </c>
      <c r="E12" s="13">
        <v>8</v>
      </c>
      <c r="F12" s="13">
        <v>16</v>
      </c>
      <c r="G12" s="13">
        <v>51</v>
      </c>
      <c r="H12" s="13">
        <v>30</v>
      </c>
      <c r="I12" s="13">
        <v>36</v>
      </c>
      <c r="J12" s="13">
        <v>49</v>
      </c>
      <c r="K12" s="13">
        <v>54</v>
      </c>
      <c r="L12" s="12" t="s">
        <v>30</v>
      </c>
    </row>
    <row r="13" spans="1:12" s="9" customFormat="1" ht="11.55" customHeight="1" x14ac:dyDescent="0.2">
      <c r="A13" s="10" t="s">
        <v>55</v>
      </c>
      <c r="B13" s="13">
        <f t="shared" si="0"/>
        <v>195</v>
      </c>
      <c r="C13" s="13">
        <v>20</v>
      </c>
      <c r="D13" s="13">
        <v>9</v>
      </c>
      <c r="E13" s="13">
        <v>7</v>
      </c>
      <c r="F13" s="13">
        <v>83</v>
      </c>
      <c r="G13" s="13">
        <v>9</v>
      </c>
      <c r="H13" s="13">
        <v>7</v>
      </c>
      <c r="I13" s="13">
        <v>5</v>
      </c>
      <c r="J13" s="13">
        <v>14</v>
      </c>
      <c r="K13" s="13">
        <v>41</v>
      </c>
      <c r="L13" s="12" t="s">
        <v>56</v>
      </c>
    </row>
    <row r="14" spans="1:12" s="9" customFormat="1" ht="11.55" customHeight="1" x14ac:dyDescent="0.2">
      <c r="A14" s="10" t="s">
        <v>11</v>
      </c>
      <c r="B14" s="13">
        <f t="shared" si="0"/>
        <v>877</v>
      </c>
      <c r="C14" s="13">
        <v>121</v>
      </c>
      <c r="D14" s="13">
        <v>106</v>
      </c>
      <c r="E14" s="13">
        <v>122</v>
      </c>
      <c r="F14" s="13">
        <v>114</v>
      </c>
      <c r="G14" s="13">
        <v>116</v>
      </c>
      <c r="H14" s="13">
        <v>102</v>
      </c>
      <c r="I14" s="13">
        <v>91</v>
      </c>
      <c r="J14" s="13">
        <v>69</v>
      </c>
      <c r="K14" s="13">
        <v>36</v>
      </c>
      <c r="L14" s="12" t="s">
        <v>12</v>
      </c>
    </row>
    <row r="15" spans="1:12" s="9" customFormat="1" ht="11.55" customHeight="1" x14ac:dyDescent="0.2">
      <c r="A15" s="10" t="s">
        <v>57</v>
      </c>
      <c r="B15" s="13">
        <f t="shared" si="0"/>
        <v>58</v>
      </c>
      <c r="C15" s="13">
        <v>2</v>
      </c>
      <c r="D15" s="13">
        <v>2</v>
      </c>
      <c r="E15" s="13">
        <v>2</v>
      </c>
      <c r="F15" s="13">
        <v>4</v>
      </c>
      <c r="G15" s="13">
        <v>4</v>
      </c>
      <c r="H15" s="13">
        <v>4</v>
      </c>
      <c r="I15" s="13">
        <v>4</v>
      </c>
      <c r="J15" s="13">
        <v>2</v>
      </c>
      <c r="K15" s="13">
        <v>34</v>
      </c>
      <c r="L15" s="12" t="s">
        <v>58</v>
      </c>
    </row>
    <row r="16" spans="1:12" s="9" customFormat="1" ht="11.55" customHeight="1" x14ac:dyDescent="0.2">
      <c r="A16" s="10" t="s">
        <v>17</v>
      </c>
      <c r="B16" s="13">
        <f t="shared" si="0"/>
        <v>352</v>
      </c>
      <c r="C16" s="13">
        <v>8</v>
      </c>
      <c r="D16" s="13">
        <v>3</v>
      </c>
      <c r="E16" s="13">
        <v>25</v>
      </c>
      <c r="F16" s="13">
        <v>237</v>
      </c>
      <c r="G16" s="13">
        <v>13</v>
      </c>
      <c r="H16" s="13">
        <v>2</v>
      </c>
      <c r="I16" s="13">
        <v>7</v>
      </c>
      <c r="J16" s="13">
        <v>25</v>
      </c>
      <c r="K16" s="13">
        <v>32</v>
      </c>
      <c r="L16" s="12" t="s">
        <v>18</v>
      </c>
    </row>
    <row r="17" spans="1:12" s="9" customFormat="1" ht="11.55" customHeight="1" x14ac:dyDescent="0.2">
      <c r="A17" s="10" t="s">
        <v>15</v>
      </c>
      <c r="B17" s="13">
        <f t="shared" si="0"/>
        <v>553</v>
      </c>
      <c r="C17" s="13">
        <v>6</v>
      </c>
      <c r="D17" s="13">
        <v>82</v>
      </c>
      <c r="E17" s="13">
        <v>228</v>
      </c>
      <c r="F17" s="13">
        <v>98</v>
      </c>
      <c r="G17" s="13">
        <v>44</v>
      </c>
      <c r="H17" s="13">
        <v>17</v>
      </c>
      <c r="I17" s="13">
        <v>24</v>
      </c>
      <c r="J17" s="13">
        <v>25</v>
      </c>
      <c r="K17" s="13">
        <v>29</v>
      </c>
      <c r="L17" s="12" t="s">
        <v>16</v>
      </c>
    </row>
    <row r="18" spans="1:12" s="9" customFormat="1" ht="11.55" customHeight="1" x14ac:dyDescent="0.2">
      <c r="A18" s="10" t="s">
        <v>19</v>
      </c>
      <c r="B18" s="13">
        <f t="shared" si="0"/>
        <v>316</v>
      </c>
      <c r="C18" s="13">
        <v>23</v>
      </c>
      <c r="D18" s="13">
        <v>29</v>
      </c>
      <c r="E18" s="13">
        <v>30</v>
      </c>
      <c r="F18" s="13">
        <v>35</v>
      </c>
      <c r="G18" s="13">
        <v>34</v>
      </c>
      <c r="H18" s="13">
        <v>34</v>
      </c>
      <c r="I18" s="13">
        <v>44</v>
      </c>
      <c r="J18" s="13">
        <v>59</v>
      </c>
      <c r="K18" s="13">
        <v>28</v>
      </c>
      <c r="L18" s="12" t="s">
        <v>20</v>
      </c>
    </row>
    <row r="19" spans="1:12" s="9" customFormat="1" ht="11.55" customHeight="1" x14ac:dyDescent="0.2">
      <c r="A19" s="10" t="s">
        <v>24</v>
      </c>
      <c r="B19" s="13">
        <f t="shared" si="0"/>
        <v>250</v>
      </c>
      <c r="C19" s="13">
        <v>61</v>
      </c>
      <c r="D19" s="13">
        <v>41</v>
      </c>
      <c r="E19" s="13">
        <v>25</v>
      </c>
      <c r="F19" s="13">
        <v>22</v>
      </c>
      <c r="G19" s="13">
        <v>18</v>
      </c>
      <c r="H19" s="13">
        <v>16</v>
      </c>
      <c r="I19" s="13">
        <v>24</v>
      </c>
      <c r="J19" s="13">
        <v>16</v>
      </c>
      <c r="K19" s="13">
        <v>27</v>
      </c>
      <c r="L19" s="12" t="s">
        <v>27</v>
      </c>
    </row>
    <row r="20" spans="1:12" s="9" customFormat="1" ht="11.55" customHeight="1" x14ac:dyDescent="0.2">
      <c r="A20" s="10" t="s">
        <v>59</v>
      </c>
      <c r="B20" s="13">
        <f t="shared" si="0"/>
        <v>165</v>
      </c>
      <c r="C20" s="13">
        <v>20</v>
      </c>
      <c r="D20" s="13">
        <v>13</v>
      </c>
      <c r="E20" s="13">
        <v>15</v>
      </c>
      <c r="F20" s="13">
        <v>20</v>
      </c>
      <c r="G20" s="13">
        <v>16</v>
      </c>
      <c r="H20" s="13">
        <v>15</v>
      </c>
      <c r="I20" s="13">
        <v>22</v>
      </c>
      <c r="J20" s="13">
        <v>19</v>
      </c>
      <c r="K20" s="16">
        <v>25</v>
      </c>
      <c r="L20" s="12" t="s">
        <v>60</v>
      </c>
    </row>
    <row r="21" spans="1:12" ht="25.05" customHeight="1" x14ac:dyDescent="0.3">
      <c r="A21" s="19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1.55" customHeight="1" x14ac:dyDescent="0.3">
      <c r="A22" s="10" t="s">
        <v>5</v>
      </c>
      <c r="B22" s="13">
        <f>SUM(C22:K22)</f>
        <v>1495</v>
      </c>
      <c r="C22" s="13">
        <v>74</v>
      </c>
      <c r="D22" s="13">
        <v>50</v>
      </c>
      <c r="E22" s="13">
        <v>53</v>
      </c>
      <c r="F22" s="13">
        <v>34</v>
      </c>
      <c r="G22" s="13">
        <v>105</v>
      </c>
      <c r="H22" s="13">
        <v>304</v>
      </c>
      <c r="I22" s="13">
        <v>244</v>
      </c>
      <c r="J22" s="13">
        <v>159</v>
      </c>
      <c r="K22" s="11">
        <v>472</v>
      </c>
      <c r="L22" s="12" t="s">
        <v>6</v>
      </c>
    </row>
    <row r="23" spans="1:12" ht="11.55" customHeight="1" x14ac:dyDescent="0.3">
      <c r="A23" s="10" t="s">
        <v>7</v>
      </c>
      <c r="B23" s="13">
        <f t="shared" ref="B23:B32" si="1">SUM(C23:K23)</f>
        <v>365</v>
      </c>
      <c r="C23" s="14">
        <v>4</v>
      </c>
      <c r="D23" s="14">
        <v>7</v>
      </c>
      <c r="E23" s="14">
        <v>6</v>
      </c>
      <c r="F23" s="14">
        <v>6</v>
      </c>
      <c r="G23" s="14">
        <v>11</v>
      </c>
      <c r="H23" s="14">
        <v>62</v>
      </c>
      <c r="I23" s="14">
        <v>79</v>
      </c>
      <c r="J23" s="14">
        <v>78</v>
      </c>
      <c r="K23" s="14">
        <v>112</v>
      </c>
      <c r="L23" s="12" t="s">
        <v>8</v>
      </c>
    </row>
    <row r="24" spans="1:12" ht="11.55" customHeight="1" x14ac:dyDescent="0.3">
      <c r="A24" s="10" t="s">
        <v>13</v>
      </c>
      <c r="B24" s="13">
        <f t="shared" si="1"/>
        <v>182</v>
      </c>
      <c r="C24" s="14">
        <v>36</v>
      </c>
      <c r="D24" s="14">
        <v>17</v>
      </c>
      <c r="E24" s="14">
        <v>14</v>
      </c>
      <c r="F24" s="14">
        <v>9</v>
      </c>
      <c r="G24" s="14">
        <v>8</v>
      </c>
      <c r="H24" s="14">
        <v>6</v>
      </c>
      <c r="I24" s="14">
        <v>44</v>
      </c>
      <c r="J24" s="14">
        <v>21</v>
      </c>
      <c r="K24" s="14">
        <v>27</v>
      </c>
      <c r="L24" s="12" t="s">
        <v>14</v>
      </c>
    </row>
    <row r="25" spans="1:12" ht="11.55" customHeight="1" x14ac:dyDescent="0.3">
      <c r="A25" s="10" t="s">
        <v>26</v>
      </c>
      <c r="B25" s="13">
        <f t="shared" si="1"/>
        <v>53</v>
      </c>
      <c r="C25" s="14">
        <v>1</v>
      </c>
      <c r="D25" s="14">
        <v>2</v>
      </c>
      <c r="E25" s="14">
        <v>1</v>
      </c>
      <c r="F25" s="14">
        <v>6</v>
      </c>
      <c r="G25" s="14">
        <v>4</v>
      </c>
      <c r="H25" s="14">
        <v>6</v>
      </c>
      <c r="I25" s="14">
        <v>2</v>
      </c>
      <c r="J25" s="14">
        <v>8</v>
      </c>
      <c r="K25" s="14">
        <v>23</v>
      </c>
      <c r="L25" s="12" t="s">
        <v>49</v>
      </c>
    </row>
    <row r="26" spans="1:12" ht="11.55" customHeight="1" x14ac:dyDescent="0.3">
      <c r="A26" s="10" t="s">
        <v>21</v>
      </c>
      <c r="B26" s="13">
        <f t="shared" si="1"/>
        <v>54</v>
      </c>
      <c r="C26" s="14">
        <v>3</v>
      </c>
      <c r="D26" s="14">
        <v>2</v>
      </c>
      <c r="E26" s="14">
        <v>3</v>
      </c>
      <c r="F26" s="14">
        <v>2</v>
      </c>
      <c r="G26" s="14">
        <v>2</v>
      </c>
      <c r="H26" s="14">
        <v>5</v>
      </c>
      <c r="I26" s="14">
        <v>4</v>
      </c>
      <c r="J26" s="14">
        <v>18</v>
      </c>
      <c r="K26" s="14">
        <v>15</v>
      </c>
      <c r="L26" s="12" t="s">
        <v>22</v>
      </c>
    </row>
    <row r="27" spans="1:12" ht="11.55" customHeight="1" x14ac:dyDescent="0.3">
      <c r="A27" s="10" t="s">
        <v>25</v>
      </c>
      <c r="B27" s="13">
        <f t="shared" si="1"/>
        <v>49</v>
      </c>
      <c r="C27" s="14">
        <v>3</v>
      </c>
      <c r="D27" s="14">
        <v>0</v>
      </c>
      <c r="E27" s="14">
        <v>4</v>
      </c>
      <c r="F27" s="14">
        <v>5</v>
      </c>
      <c r="G27" s="14">
        <v>3</v>
      </c>
      <c r="H27" s="14">
        <v>11</v>
      </c>
      <c r="I27" s="14">
        <v>2</v>
      </c>
      <c r="J27" s="14">
        <v>7</v>
      </c>
      <c r="K27" s="14">
        <v>14</v>
      </c>
      <c r="L27" s="12" t="s">
        <v>30</v>
      </c>
    </row>
    <row r="28" spans="1:12" ht="11.55" customHeight="1" x14ac:dyDescent="0.3">
      <c r="A28" s="10" t="s">
        <v>28</v>
      </c>
      <c r="B28" s="13">
        <f t="shared" si="1"/>
        <v>63</v>
      </c>
      <c r="C28" s="14">
        <v>1</v>
      </c>
      <c r="D28" s="14">
        <v>1</v>
      </c>
      <c r="E28" s="14">
        <v>3</v>
      </c>
      <c r="F28" s="14">
        <v>1</v>
      </c>
      <c r="G28" s="14">
        <v>1</v>
      </c>
      <c r="H28" s="14">
        <v>4</v>
      </c>
      <c r="I28" s="14">
        <v>1</v>
      </c>
      <c r="J28" s="14">
        <v>39</v>
      </c>
      <c r="K28" s="14">
        <v>12</v>
      </c>
      <c r="L28" s="12" t="s">
        <v>29</v>
      </c>
    </row>
    <row r="29" spans="1:12" ht="11.55" customHeight="1" x14ac:dyDescent="0.3">
      <c r="A29" s="10" t="s">
        <v>9</v>
      </c>
      <c r="B29" s="13">
        <f t="shared" si="1"/>
        <v>265</v>
      </c>
      <c r="C29" s="14">
        <v>68</v>
      </c>
      <c r="D29" s="14">
        <v>49</v>
      </c>
      <c r="E29" s="14">
        <v>33</v>
      </c>
      <c r="F29" s="14">
        <v>22</v>
      </c>
      <c r="G29" s="14">
        <v>20</v>
      </c>
      <c r="H29" s="14">
        <v>28</v>
      </c>
      <c r="I29" s="14">
        <v>17</v>
      </c>
      <c r="J29" s="14">
        <v>18</v>
      </c>
      <c r="K29" s="14">
        <v>10</v>
      </c>
      <c r="L29" s="12" t="s">
        <v>10</v>
      </c>
    </row>
    <row r="30" spans="1:12" ht="11.55" customHeight="1" x14ac:dyDescent="0.3">
      <c r="A30" s="10" t="s">
        <v>24</v>
      </c>
      <c r="B30" s="13">
        <f>SUM(C30:K30)</f>
        <v>111</v>
      </c>
      <c r="C30" s="14">
        <v>41</v>
      </c>
      <c r="D30" s="14">
        <v>15</v>
      </c>
      <c r="E30" s="14">
        <v>15</v>
      </c>
      <c r="F30" s="14">
        <v>10</v>
      </c>
      <c r="G30" s="14">
        <v>6</v>
      </c>
      <c r="H30" s="14">
        <v>5</v>
      </c>
      <c r="I30" s="14">
        <v>7</v>
      </c>
      <c r="J30" s="14">
        <v>4</v>
      </c>
      <c r="K30" s="14">
        <v>8</v>
      </c>
      <c r="L30" s="12" t="s">
        <v>27</v>
      </c>
    </row>
    <row r="31" spans="1:12" ht="11.55" customHeight="1" x14ac:dyDescent="0.3">
      <c r="A31" s="10" t="s">
        <v>34</v>
      </c>
      <c r="B31" s="13">
        <f>SUM(C31:K31)</f>
        <v>26</v>
      </c>
      <c r="C31" s="14">
        <v>2</v>
      </c>
      <c r="D31" s="14">
        <v>0</v>
      </c>
      <c r="E31" s="14">
        <v>2</v>
      </c>
      <c r="F31" s="14">
        <v>3</v>
      </c>
      <c r="G31" s="14">
        <v>3</v>
      </c>
      <c r="H31" s="14">
        <v>3</v>
      </c>
      <c r="I31" s="14">
        <v>3</v>
      </c>
      <c r="J31" s="14">
        <v>2</v>
      </c>
      <c r="K31" s="14">
        <v>8</v>
      </c>
      <c r="L31" s="12" t="s">
        <v>51</v>
      </c>
    </row>
    <row r="32" spans="1:12" ht="11.55" customHeight="1" x14ac:dyDescent="0.3">
      <c r="A32" s="10" t="s">
        <v>37</v>
      </c>
      <c r="B32" s="13">
        <f t="shared" si="1"/>
        <v>35</v>
      </c>
      <c r="C32" s="14">
        <v>2</v>
      </c>
      <c r="D32" s="14">
        <v>6</v>
      </c>
      <c r="E32" s="14">
        <v>4</v>
      </c>
      <c r="F32" s="14">
        <v>1</v>
      </c>
      <c r="G32" s="14">
        <v>5</v>
      </c>
      <c r="H32" s="14">
        <v>4</v>
      </c>
      <c r="I32" s="14">
        <v>4</v>
      </c>
      <c r="J32" s="14">
        <v>5</v>
      </c>
      <c r="K32" s="14">
        <v>4</v>
      </c>
      <c r="L32" s="12" t="s">
        <v>50</v>
      </c>
    </row>
    <row r="33" spans="1:12" ht="11.55" customHeight="1" x14ac:dyDescent="0.3">
      <c r="A33" s="10" t="s">
        <v>19</v>
      </c>
      <c r="B33" s="13">
        <f>SUM(C33:K33)</f>
        <v>24</v>
      </c>
      <c r="C33" s="14">
        <v>4</v>
      </c>
      <c r="D33" s="14">
        <v>1</v>
      </c>
      <c r="E33" s="14">
        <v>2</v>
      </c>
      <c r="F33" s="14">
        <v>1</v>
      </c>
      <c r="G33" s="14">
        <v>2</v>
      </c>
      <c r="H33" s="14">
        <v>2</v>
      </c>
      <c r="I33" s="14">
        <v>4</v>
      </c>
      <c r="J33" s="14">
        <v>6</v>
      </c>
      <c r="K33" s="14">
        <v>2</v>
      </c>
      <c r="L33" s="12" t="s">
        <v>20</v>
      </c>
    </row>
    <row r="34" spans="1:12" ht="11.55" customHeight="1" x14ac:dyDescent="0.3">
      <c r="A34" s="10" t="s">
        <v>61</v>
      </c>
      <c r="B34" s="13">
        <f>SUM(C34:K34)</f>
        <v>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2</v>
      </c>
      <c r="L34" s="12" t="s">
        <v>70</v>
      </c>
    </row>
    <row r="35" spans="1:12" ht="11.55" customHeight="1" x14ac:dyDescent="0.3">
      <c r="A35" s="10" t="s">
        <v>35</v>
      </c>
      <c r="B35" s="13">
        <f>SUM(C35:K35)</f>
        <v>11</v>
      </c>
      <c r="C35" s="14">
        <v>0</v>
      </c>
      <c r="D35" s="14">
        <v>0</v>
      </c>
      <c r="E35" s="14">
        <v>1</v>
      </c>
      <c r="F35" s="14">
        <v>0</v>
      </c>
      <c r="G35" s="14">
        <v>1</v>
      </c>
      <c r="H35" s="14">
        <v>2</v>
      </c>
      <c r="I35" s="14">
        <v>1</v>
      </c>
      <c r="J35" s="14">
        <v>4</v>
      </c>
      <c r="K35" s="14">
        <v>2</v>
      </c>
      <c r="L35" s="12" t="s">
        <v>36</v>
      </c>
    </row>
    <row r="36" spans="1:12" ht="11.55" customHeight="1" x14ac:dyDescent="0.3">
      <c r="A36" s="10" t="s">
        <v>17</v>
      </c>
      <c r="B36" s="13">
        <f>SUM(C36:K36)</f>
        <v>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7">
        <v>2</v>
      </c>
      <c r="L36" s="12" t="s">
        <v>18</v>
      </c>
    </row>
    <row r="37" spans="1:12" ht="25.05" customHeight="1" x14ac:dyDescent="0.3">
      <c r="A37" s="19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1.55" customHeight="1" x14ac:dyDescent="0.3">
      <c r="A38" s="10" t="s">
        <v>5</v>
      </c>
      <c r="B38" s="13">
        <f>SUM(C38:K38)</f>
        <v>3026</v>
      </c>
      <c r="C38" s="14">
        <v>198</v>
      </c>
      <c r="D38" s="14">
        <v>209</v>
      </c>
      <c r="E38" s="14">
        <v>171</v>
      </c>
      <c r="F38" s="14">
        <v>177</v>
      </c>
      <c r="G38" s="14">
        <v>341</v>
      </c>
      <c r="H38" s="14">
        <v>578</v>
      </c>
      <c r="I38" s="14">
        <v>492</v>
      </c>
      <c r="J38" s="14">
        <v>510</v>
      </c>
      <c r="K38" s="13">
        <v>350</v>
      </c>
      <c r="L38" s="12" t="s">
        <v>6</v>
      </c>
    </row>
    <row r="39" spans="1:12" ht="11.55" customHeight="1" x14ac:dyDescent="0.3">
      <c r="A39" s="10" t="s">
        <v>35</v>
      </c>
      <c r="B39" s="13">
        <f t="shared" ref="B39:B52" si="2">SUM(C39:K39)</f>
        <v>1394</v>
      </c>
      <c r="C39" s="14">
        <v>83</v>
      </c>
      <c r="D39" s="14">
        <v>84</v>
      </c>
      <c r="E39" s="14">
        <v>84</v>
      </c>
      <c r="F39" s="14">
        <v>120</v>
      </c>
      <c r="G39" s="14">
        <v>154</v>
      </c>
      <c r="H39" s="14">
        <v>251</v>
      </c>
      <c r="I39" s="14">
        <v>258</v>
      </c>
      <c r="J39" s="14">
        <v>224</v>
      </c>
      <c r="K39" s="13">
        <v>136</v>
      </c>
      <c r="L39" s="12" t="s">
        <v>36</v>
      </c>
    </row>
    <row r="40" spans="1:12" ht="11.55" customHeight="1" x14ac:dyDescent="0.3">
      <c r="A40" s="10" t="s">
        <v>31</v>
      </c>
      <c r="B40" s="13">
        <f t="shared" si="2"/>
        <v>1553</v>
      </c>
      <c r="C40" s="14">
        <v>216</v>
      </c>
      <c r="D40" s="14">
        <v>204</v>
      </c>
      <c r="E40" s="14">
        <v>192</v>
      </c>
      <c r="F40" s="14">
        <v>169</v>
      </c>
      <c r="G40" s="14">
        <v>181</v>
      </c>
      <c r="H40" s="14">
        <v>138</v>
      </c>
      <c r="I40" s="14">
        <v>157</v>
      </c>
      <c r="J40" s="14">
        <v>168</v>
      </c>
      <c r="K40" s="13">
        <v>128</v>
      </c>
      <c r="L40" s="12" t="s">
        <v>33</v>
      </c>
    </row>
    <row r="41" spans="1:12" ht="11.55" customHeight="1" x14ac:dyDescent="0.3">
      <c r="A41" s="10" t="s">
        <v>7</v>
      </c>
      <c r="B41" s="13">
        <f t="shared" si="2"/>
        <v>740</v>
      </c>
      <c r="C41" s="14">
        <v>34</v>
      </c>
      <c r="D41" s="14">
        <v>27</v>
      </c>
      <c r="E41" s="14">
        <v>17</v>
      </c>
      <c r="F41" s="14">
        <v>27</v>
      </c>
      <c r="G41" s="14">
        <v>63</v>
      </c>
      <c r="H41" s="14">
        <v>106</v>
      </c>
      <c r="I41" s="14">
        <v>164</v>
      </c>
      <c r="J41" s="14">
        <v>186</v>
      </c>
      <c r="K41" s="13">
        <v>116</v>
      </c>
      <c r="L41" s="12" t="s">
        <v>8</v>
      </c>
    </row>
    <row r="42" spans="1:12" ht="11.55" customHeight="1" x14ac:dyDescent="0.3">
      <c r="A42" s="10" t="s">
        <v>38</v>
      </c>
      <c r="B42" s="13">
        <f t="shared" si="2"/>
        <v>798</v>
      </c>
      <c r="C42" s="14">
        <v>99</v>
      </c>
      <c r="D42" s="14">
        <v>84</v>
      </c>
      <c r="E42" s="14">
        <v>63</v>
      </c>
      <c r="F42" s="14">
        <v>61</v>
      </c>
      <c r="G42" s="14">
        <v>74</v>
      </c>
      <c r="H42" s="14">
        <v>88</v>
      </c>
      <c r="I42" s="14">
        <v>132</v>
      </c>
      <c r="J42" s="14">
        <v>105</v>
      </c>
      <c r="K42" s="13">
        <v>92</v>
      </c>
      <c r="L42" s="12" t="s">
        <v>39</v>
      </c>
    </row>
    <row r="43" spans="1:12" ht="11.55" customHeight="1" x14ac:dyDescent="0.3">
      <c r="A43" s="10" t="s">
        <v>9</v>
      </c>
      <c r="B43" s="13">
        <f t="shared" si="2"/>
        <v>784</v>
      </c>
      <c r="C43" s="14">
        <v>101</v>
      </c>
      <c r="D43" s="14">
        <v>108</v>
      </c>
      <c r="E43" s="14">
        <v>110</v>
      </c>
      <c r="F43" s="14">
        <v>117</v>
      </c>
      <c r="G43" s="14">
        <v>77</v>
      </c>
      <c r="H43" s="14">
        <v>75</v>
      </c>
      <c r="I43" s="14">
        <v>72</v>
      </c>
      <c r="J43" s="14">
        <v>69</v>
      </c>
      <c r="K43" s="13">
        <v>55</v>
      </c>
      <c r="L43" s="12" t="s">
        <v>10</v>
      </c>
    </row>
    <row r="44" spans="1:12" ht="11.55" customHeight="1" x14ac:dyDescent="0.3">
      <c r="A44" s="10" t="s">
        <v>21</v>
      </c>
      <c r="B44" s="13">
        <f t="shared" si="2"/>
        <v>161</v>
      </c>
      <c r="C44" s="14">
        <v>5</v>
      </c>
      <c r="D44" s="14">
        <v>8</v>
      </c>
      <c r="E44" s="14">
        <v>10</v>
      </c>
      <c r="F44" s="14">
        <v>3</v>
      </c>
      <c r="G44" s="14">
        <v>1</v>
      </c>
      <c r="H44" s="14">
        <v>10</v>
      </c>
      <c r="I44" s="14">
        <v>20</v>
      </c>
      <c r="J44" s="14">
        <v>57</v>
      </c>
      <c r="K44" s="13">
        <v>47</v>
      </c>
      <c r="L44" s="12" t="s">
        <v>22</v>
      </c>
    </row>
    <row r="45" spans="1:12" ht="11.55" customHeight="1" x14ac:dyDescent="0.3">
      <c r="A45" s="10" t="s">
        <v>40</v>
      </c>
      <c r="B45" s="13">
        <f t="shared" si="2"/>
        <v>715</v>
      </c>
      <c r="C45" s="14">
        <v>59</v>
      </c>
      <c r="D45" s="14">
        <v>97</v>
      </c>
      <c r="E45" s="14">
        <v>96</v>
      </c>
      <c r="F45" s="14">
        <v>61</v>
      </c>
      <c r="G45" s="14">
        <v>83</v>
      </c>
      <c r="H45" s="14">
        <v>102</v>
      </c>
      <c r="I45" s="14">
        <v>105</v>
      </c>
      <c r="J45" s="14">
        <v>71</v>
      </c>
      <c r="K45" s="13">
        <v>41</v>
      </c>
      <c r="L45" s="12" t="s">
        <v>41</v>
      </c>
    </row>
    <row r="46" spans="1:12" ht="11.55" customHeight="1" x14ac:dyDescent="0.3">
      <c r="A46" s="10" t="s">
        <v>42</v>
      </c>
      <c r="B46" s="13">
        <f t="shared" si="2"/>
        <v>184</v>
      </c>
      <c r="C46" s="14">
        <v>13</v>
      </c>
      <c r="D46" s="14">
        <v>14</v>
      </c>
      <c r="E46" s="14">
        <v>15</v>
      </c>
      <c r="F46" s="14">
        <v>35</v>
      </c>
      <c r="G46" s="14">
        <v>21</v>
      </c>
      <c r="H46" s="14">
        <v>17</v>
      </c>
      <c r="I46" s="14">
        <v>15</v>
      </c>
      <c r="J46" s="14">
        <v>25</v>
      </c>
      <c r="K46" s="13">
        <v>29</v>
      </c>
      <c r="L46" s="12" t="s">
        <v>43</v>
      </c>
    </row>
    <row r="47" spans="1:12" ht="11.55" customHeight="1" x14ac:dyDescent="0.3">
      <c r="A47" s="10" t="s">
        <v>28</v>
      </c>
      <c r="B47" s="13">
        <f t="shared" si="2"/>
        <v>197</v>
      </c>
      <c r="C47" s="14">
        <v>11</v>
      </c>
      <c r="D47" s="14">
        <v>13</v>
      </c>
      <c r="E47" s="14">
        <v>16</v>
      </c>
      <c r="F47" s="14">
        <v>8</v>
      </c>
      <c r="G47" s="14">
        <v>17</v>
      </c>
      <c r="H47" s="14">
        <v>19</v>
      </c>
      <c r="I47" s="14">
        <v>20</v>
      </c>
      <c r="J47" s="14">
        <v>69</v>
      </c>
      <c r="K47" s="13">
        <v>24</v>
      </c>
      <c r="L47" s="12" t="s">
        <v>29</v>
      </c>
    </row>
    <row r="48" spans="1:12" ht="11.55" customHeight="1" x14ac:dyDescent="0.3">
      <c r="A48" s="10" t="s">
        <v>45</v>
      </c>
      <c r="B48" s="13">
        <f t="shared" si="2"/>
        <v>134</v>
      </c>
      <c r="C48" s="14">
        <v>4</v>
      </c>
      <c r="D48" s="14">
        <v>12</v>
      </c>
      <c r="E48" s="14">
        <v>14</v>
      </c>
      <c r="F48" s="14">
        <v>16</v>
      </c>
      <c r="G48" s="14">
        <v>21</v>
      </c>
      <c r="H48" s="14">
        <v>16</v>
      </c>
      <c r="I48" s="14">
        <v>14</v>
      </c>
      <c r="J48" s="14">
        <v>17</v>
      </c>
      <c r="K48" s="13">
        <v>20</v>
      </c>
      <c r="L48" s="12" t="s">
        <v>46</v>
      </c>
    </row>
    <row r="49" spans="1:12" ht="11.55" customHeight="1" x14ac:dyDescent="0.3">
      <c r="A49" s="10" t="s">
        <v>25</v>
      </c>
      <c r="B49" s="13">
        <f t="shared" si="2"/>
        <v>115</v>
      </c>
      <c r="C49" s="14">
        <v>9</v>
      </c>
      <c r="D49" s="14">
        <v>13</v>
      </c>
      <c r="E49" s="14">
        <v>8</v>
      </c>
      <c r="F49" s="14">
        <v>10</v>
      </c>
      <c r="G49" s="14">
        <v>8</v>
      </c>
      <c r="H49" s="14">
        <v>10</v>
      </c>
      <c r="I49" s="14">
        <v>26</v>
      </c>
      <c r="J49" s="14">
        <v>13</v>
      </c>
      <c r="K49" s="13">
        <v>18</v>
      </c>
      <c r="L49" s="12" t="s">
        <v>30</v>
      </c>
    </row>
    <row r="50" spans="1:12" ht="11.55" customHeight="1" x14ac:dyDescent="0.3">
      <c r="A50" s="10" t="s">
        <v>11</v>
      </c>
      <c r="B50" s="13">
        <f t="shared" si="2"/>
        <v>188</v>
      </c>
      <c r="C50" s="14">
        <v>21</v>
      </c>
      <c r="D50" s="14">
        <v>31</v>
      </c>
      <c r="E50" s="14">
        <v>26</v>
      </c>
      <c r="F50" s="14">
        <v>8</v>
      </c>
      <c r="G50" s="14">
        <v>17</v>
      </c>
      <c r="H50" s="14">
        <v>15</v>
      </c>
      <c r="I50" s="14">
        <v>28</v>
      </c>
      <c r="J50" s="14">
        <v>28</v>
      </c>
      <c r="K50" s="13">
        <v>14</v>
      </c>
      <c r="L50" s="12" t="s">
        <v>12</v>
      </c>
    </row>
    <row r="51" spans="1:12" ht="11.55" customHeight="1" x14ac:dyDescent="0.3">
      <c r="A51" s="10" t="s">
        <v>47</v>
      </c>
      <c r="B51" s="13">
        <f t="shared" si="2"/>
        <v>80</v>
      </c>
      <c r="C51" s="14">
        <v>12</v>
      </c>
      <c r="D51" s="14">
        <v>7</v>
      </c>
      <c r="E51" s="14">
        <v>11</v>
      </c>
      <c r="F51" s="14">
        <v>2</v>
      </c>
      <c r="G51" s="14">
        <v>8</v>
      </c>
      <c r="H51" s="14">
        <v>11</v>
      </c>
      <c r="I51" s="14">
        <v>10</v>
      </c>
      <c r="J51" s="14">
        <v>8</v>
      </c>
      <c r="K51" s="13">
        <v>11</v>
      </c>
      <c r="L51" s="12" t="s">
        <v>48</v>
      </c>
    </row>
    <row r="52" spans="1:12" ht="11.55" customHeight="1" x14ac:dyDescent="0.3">
      <c r="A52" s="10" t="s">
        <v>62</v>
      </c>
      <c r="B52" s="13">
        <f t="shared" si="2"/>
        <v>69</v>
      </c>
      <c r="C52" s="14">
        <v>4</v>
      </c>
      <c r="D52" s="14">
        <v>5</v>
      </c>
      <c r="E52" s="14">
        <v>5</v>
      </c>
      <c r="F52" s="14">
        <v>4</v>
      </c>
      <c r="G52" s="14">
        <v>7</v>
      </c>
      <c r="H52" s="14">
        <v>11</v>
      </c>
      <c r="I52" s="14">
        <v>11</v>
      </c>
      <c r="J52" s="14">
        <v>12</v>
      </c>
      <c r="K52" s="13">
        <v>10</v>
      </c>
      <c r="L52" s="12" t="s">
        <v>63</v>
      </c>
    </row>
    <row r="53" spans="1:12" ht="25.05" customHeight="1" x14ac:dyDescent="0.3">
      <c r="A53" s="19" t="s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1.55" customHeight="1" x14ac:dyDescent="0.3">
      <c r="A54" s="10" t="s">
        <v>31</v>
      </c>
      <c r="B54" s="13">
        <f>SUM(C54:K54)</f>
        <v>696</v>
      </c>
      <c r="C54" s="14">
        <v>103</v>
      </c>
      <c r="D54" s="14">
        <v>67</v>
      </c>
      <c r="E54" s="14">
        <v>71</v>
      </c>
      <c r="F54" s="14">
        <v>73</v>
      </c>
      <c r="G54" s="14">
        <v>93</v>
      </c>
      <c r="H54" s="14">
        <v>81</v>
      </c>
      <c r="I54" s="14">
        <v>67</v>
      </c>
      <c r="J54" s="14">
        <v>76</v>
      </c>
      <c r="K54" s="18">
        <v>65</v>
      </c>
      <c r="L54" s="12" t="s">
        <v>33</v>
      </c>
    </row>
    <row r="55" spans="1:12" ht="11.55" customHeight="1" x14ac:dyDescent="0.3">
      <c r="A55" s="10" t="s">
        <v>5</v>
      </c>
      <c r="B55" s="13">
        <f t="shared" ref="B55:B68" si="3">SUM(C55:K55)</f>
        <v>423</v>
      </c>
      <c r="C55" s="14">
        <v>72</v>
      </c>
      <c r="D55" s="14">
        <v>48</v>
      </c>
      <c r="E55" s="14">
        <v>43</v>
      </c>
      <c r="F55" s="14">
        <v>45</v>
      </c>
      <c r="G55" s="14">
        <v>31</v>
      </c>
      <c r="H55" s="14">
        <v>40</v>
      </c>
      <c r="I55" s="14">
        <v>54</v>
      </c>
      <c r="J55" s="14">
        <v>48</v>
      </c>
      <c r="K55" s="14">
        <v>42</v>
      </c>
      <c r="L55" s="12" t="s">
        <v>6</v>
      </c>
    </row>
    <row r="56" spans="1:12" ht="11.55" customHeight="1" x14ac:dyDescent="0.3">
      <c r="A56" s="10" t="s">
        <v>38</v>
      </c>
      <c r="B56" s="13">
        <f t="shared" si="3"/>
        <v>141</v>
      </c>
      <c r="C56" s="14">
        <v>18</v>
      </c>
      <c r="D56" s="14">
        <v>14</v>
      </c>
      <c r="E56" s="14">
        <v>8</v>
      </c>
      <c r="F56" s="14">
        <v>12</v>
      </c>
      <c r="G56" s="14">
        <v>9</v>
      </c>
      <c r="H56" s="14">
        <v>15</v>
      </c>
      <c r="I56" s="14">
        <v>26</v>
      </c>
      <c r="J56" s="14">
        <v>19</v>
      </c>
      <c r="K56" s="14">
        <v>20</v>
      </c>
      <c r="L56" s="12" t="s">
        <v>39</v>
      </c>
    </row>
    <row r="57" spans="1:12" ht="11.55" customHeight="1" x14ac:dyDescent="0.3">
      <c r="A57" s="10" t="s">
        <v>9</v>
      </c>
      <c r="B57" s="13">
        <f t="shared" si="3"/>
        <v>341</v>
      </c>
      <c r="C57" s="14">
        <v>51</v>
      </c>
      <c r="D57" s="14">
        <v>47</v>
      </c>
      <c r="E57" s="14">
        <v>62</v>
      </c>
      <c r="F57" s="14">
        <v>55</v>
      </c>
      <c r="G57" s="14">
        <v>28</v>
      </c>
      <c r="H57" s="14">
        <v>38</v>
      </c>
      <c r="I57" s="14">
        <v>24</v>
      </c>
      <c r="J57" s="14">
        <v>21</v>
      </c>
      <c r="K57" s="14">
        <v>15</v>
      </c>
      <c r="L57" s="12" t="s">
        <v>10</v>
      </c>
    </row>
    <row r="58" spans="1:12" ht="11.55" customHeight="1" x14ac:dyDescent="0.3">
      <c r="A58" s="10" t="s">
        <v>7</v>
      </c>
      <c r="B58" s="13">
        <f>SUM(C58:K58)</f>
        <v>81</v>
      </c>
      <c r="C58" s="14">
        <v>14</v>
      </c>
      <c r="D58" s="14">
        <v>6</v>
      </c>
      <c r="E58" s="14">
        <v>5</v>
      </c>
      <c r="F58" s="14">
        <v>5</v>
      </c>
      <c r="G58" s="14">
        <v>4</v>
      </c>
      <c r="H58" s="14">
        <v>9</v>
      </c>
      <c r="I58" s="14">
        <v>6</v>
      </c>
      <c r="J58" s="14">
        <v>18</v>
      </c>
      <c r="K58" s="14">
        <v>14</v>
      </c>
      <c r="L58" s="12" t="s">
        <v>8</v>
      </c>
    </row>
    <row r="59" spans="1:12" ht="11.55" customHeight="1" x14ac:dyDescent="0.3">
      <c r="A59" s="10" t="s">
        <v>35</v>
      </c>
      <c r="B59" s="13">
        <f>SUM(C59:K59)</f>
        <v>215</v>
      </c>
      <c r="C59" s="14">
        <v>26</v>
      </c>
      <c r="D59" s="14">
        <v>16</v>
      </c>
      <c r="E59" s="14">
        <v>14</v>
      </c>
      <c r="F59" s="14">
        <v>8</v>
      </c>
      <c r="G59" s="14">
        <v>24</v>
      </c>
      <c r="H59" s="14">
        <v>30</v>
      </c>
      <c r="I59" s="14">
        <v>51</v>
      </c>
      <c r="J59" s="14">
        <v>32</v>
      </c>
      <c r="K59" s="14">
        <v>14</v>
      </c>
      <c r="L59" s="12" t="s">
        <v>36</v>
      </c>
    </row>
    <row r="60" spans="1:12" ht="11.55" customHeight="1" x14ac:dyDescent="0.3">
      <c r="A60" s="10" t="s">
        <v>40</v>
      </c>
      <c r="B60" s="13">
        <f t="shared" si="3"/>
        <v>150</v>
      </c>
      <c r="C60" s="14">
        <v>13</v>
      </c>
      <c r="D60" s="14">
        <v>17</v>
      </c>
      <c r="E60" s="14">
        <v>18</v>
      </c>
      <c r="F60" s="14">
        <v>15</v>
      </c>
      <c r="G60" s="14">
        <v>15</v>
      </c>
      <c r="H60" s="14">
        <v>23</v>
      </c>
      <c r="I60" s="14">
        <v>23</v>
      </c>
      <c r="J60" s="14">
        <v>17</v>
      </c>
      <c r="K60" s="14">
        <v>9</v>
      </c>
      <c r="L60" s="12" t="s">
        <v>41</v>
      </c>
    </row>
    <row r="61" spans="1:12" ht="11.55" customHeight="1" x14ac:dyDescent="0.3">
      <c r="A61" s="10" t="s">
        <v>45</v>
      </c>
      <c r="B61" s="13">
        <f t="shared" si="3"/>
        <v>46</v>
      </c>
      <c r="C61" s="14">
        <v>2</v>
      </c>
      <c r="D61" s="14">
        <v>5</v>
      </c>
      <c r="E61" s="14">
        <v>2</v>
      </c>
      <c r="F61" s="14">
        <v>8</v>
      </c>
      <c r="G61" s="14">
        <v>2</v>
      </c>
      <c r="H61" s="14">
        <v>8</v>
      </c>
      <c r="I61" s="14">
        <v>5</v>
      </c>
      <c r="J61" s="14">
        <v>6</v>
      </c>
      <c r="K61" s="14">
        <v>8</v>
      </c>
      <c r="L61" s="12" t="s">
        <v>46</v>
      </c>
    </row>
    <row r="62" spans="1:12" ht="11.55" customHeight="1" x14ac:dyDescent="0.3">
      <c r="A62" s="10" t="s">
        <v>47</v>
      </c>
      <c r="B62" s="13">
        <f t="shared" si="3"/>
        <v>36</v>
      </c>
      <c r="C62" s="14">
        <v>6</v>
      </c>
      <c r="D62" s="14">
        <v>2</v>
      </c>
      <c r="E62" s="14">
        <v>4</v>
      </c>
      <c r="F62" s="14">
        <v>2</v>
      </c>
      <c r="G62" s="14">
        <v>3</v>
      </c>
      <c r="H62" s="14">
        <v>5</v>
      </c>
      <c r="I62" s="14">
        <v>4</v>
      </c>
      <c r="J62" s="14">
        <v>7</v>
      </c>
      <c r="K62" s="14">
        <v>3</v>
      </c>
      <c r="L62" s="12" t="s">
        <v>48</v>
      </c>
    </row>
    <row r="63" spans="1:12" ht="11.55" customHeight="1" x14ac:dyDescent="0.3">
      <c r="A63" s="10" t="s">
        <v>28</v>
      </c>
      <c r="B63" s="13">
        <f>SUM(C63:K63)</f>
        <v>22</v>
      </c>
      <c r="C63" s="14">
        <v>6</v>
      </c>
      <c r="D63" s="14">
        <v>3</v>
      </c>
      <c r="E63" s="14">
        <v>2</v>
      </c>
      <c r="F63" s="14">
        <v>3</v>
      </c>
      <c r="G63" s="14">
        <v>1</v>
      </c>
      <c r="H63" s="14">
        <v>4</v>
      </c>
      <c r="I63" s="14">
        <v>1</v>
      </c>
      <c r="J63" s="14">
        <v>0</v>
      </c>
      <c r="K63" s="14">
        <v>2</v>
      </c>
      <c r="L63" s="12" t="s">
        <v>29</v>
      </c>
    </row>
    <row r="64" spans="1:12" ht="11.55" customHeight="1" x14ac:dyDescent="0.3">
      <c r="A64" s="10" t="s">
        <v>66</v>
      </c>
      <c r="B64" s="13">
        <f>SUM(C64:K64)</f>
        <v>9</v>
      </c>
      <c r="C64" s="14">
        <v>3</v>
      </c>
      <c r="D64" s="14">
        <v>0</v>
      </c>
      <c r="E64" s="14">
        <v>1</v>
      </c>
      <c r="F64" s="14">
        <v>2</v>
      </c>
      <c r="G64" s="14">
        <v>1</v>
      </c>
      <c r="H64" s="14">
        <v>0</v>
      </c>
      <c r="I64" s="14">
        <v>0</v>
      </c>
      <c r="J64" s="14">
        <v>0</v>
      </c>
      <c r="K64" s="14">
        <v>2</v>
      </c>
      <c r="L64" s="12" t="s">
        <v>67</v>
      </c>
    </row>
    <row r="65" spans="1:12" ht="11.55" customHeight="1" x14ac:dyDescent="0.3">
      <c r="A65" s="10" t="s">
        <v>34</v>
      </c>
      <c r="B65" s="13">
        <f>SUM(C65:K65)</f>
        <v>19</v>
      </c>
      <c r="C65" s="14">
        <v>2</v>
      </c>
      <c r="D65" s="14">
        <v>3</v>
      </c>
      <c r="E65" s="14">
        <v>2</v>
      </c>
      <c r="F65" s="14">
        <v>0</v>
      </c>
      <c r="G65" s="14">
        <v>3</v>
      </c>
      <c r="H65" s="14">
        <v>4</v>
      </c>
      <c r="I65" s="14">
        <v>0</v>
      </c>
      <c r="J65" s="14">
        <v>3</v>
      </c>
      <c r="K65" s="14">
        <v>2</v>
      </c>
      <c r="L65" s="12" t="s">
        <v>51</v>
      </c>
    </row>
    <row r="66" spans="1:12" ht="11.55" customHeight="1" x14ac:dyDescent="0.3">
      <c r="A66" s="10" t="s">
        <v>64</v>
      </c>
      <c r="B66" s="13">
        <f>SUM(C66:K66)</f>
        <v>3</v>
      </c>
      <c r="C66" s="14">
        <v>0</v>
      </c>
      <c r="D66" s="14">
        <v>0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2</v>
      </c>
      <c r="L66" s="12" t="s">
        <v>65</v>
      </c>
    </row>
    <row r="67" spans="1:12" ht="11.55" customHeight="1" x14ac:dyDescent="0.3">
      <c r="A67" s="10" t="s">
        <v>68</v>
      </c>
      <c r="B67" s="13">
        <f t="shared" si="3"/>
        <v>5</v>
      </c>
      <c r="C67" s="14">
        <v>0</v>
      </c>
      <c r="D67" s="14">
        <v>2</v>
      </c>
      <c r="E67" s="14">
        <v>1</v>
      </c>
      <c r="F67" s="14">
        <v>0</v>
      </c>
      <c r="G67" s="14">
        <v>1</v>
      </c>
      <c r="H67" s="14">
        <v>0</v>
      </c>
      <c r="I67" s="14">
        <v>0</v>
      </c>
      <c r="J67" s="14">
        <v>0</v>
      </c>
      <c r="K67" s="14">
        <v>1</v>
      </c>
      <c r="L67" s="12" t="s">
        <v>69</v>
      </c>
    </row>
    <row r="68" spans="1:12" ht="11.55" customHeight="1" x14ac:dyDescent="0.3">
      <c r="A68" s="10" t="s">
        <v>25</v>
      </c>
      <c r="B68" s="13">
        <f t="shared" si="3"/>
        <v>29</v>
      </c>
      <c r="C68" s="14">
        <v>2</v>
      </c>
      <c r="D68" s="14">
        <v>6</v>
      </c>
      <c r="E68" s="14">
        <v>3</v>
      </c>
      <c r="F68" s="14">
        <v>2</v>
      </c>
      <c r="G68" s="14">
        <v>2</v>
      </c>
      <c r="H68" s="14">
        <v>1</v>
      </c>
      <c r="I68" s="14">
        <v>8</v>
      </c>
      <c r="J68" s="14">
        <v>4</v>
      </c>
      <c r="K68" s="14">
        <v>1</v>
      </c>
      <c r="L68" s="12" t="s">
        <v>30</v>
      </c>
    </row>
    <row r="69" spans="1:12" ht="11.55" customHeight="1" x14ac:dyDescent="0.3"/>
    <row r="70" spans="1:12" ht="11.55" customHeight="1" x14ac:dyDescent="0.3"/>
    <row r="71" spans="1:12" ht="11.55" customHeight="1" x14ac:dyDescent="0.3"/>
    <row r="72" spans="1:12" ht="11.55" customHeight="1" x14ac:dyDescent="0.3"/>
    <row r="73" spans="1:12" ht="11.55" customHeight="1" x14ac:dyDescent="0.3"/>
    <row r="74" spans="1:12" ht="11.55" customHeight="1" x14ac:dyDescent="0.3"/>
    <row r="75" spans="1:12" ht="11.55" customHeight="1" x14ac:dyDescent="0.3"/>
    <row r="76" spans="1:12" ht="11.55" customHeight="1" x14ac:dyDescent="0.3"/>
  </sheetData>
  <sortState ref="A63:L66">
    <sortCondition ref="A63"/>
  </sortState>
  <mergeCells count="6">
    <mergeCell ref="A53:L53"/>
    <mergeCell ref="A3:E3"/>
    <mergeCell ref="F3:L3"/>
    <mergeCell ref="A5:L5"/>
    <mergeCell ref="A21:L21"/>
    <mergeCell ref="A37:L37"/>
  </mergeCells>
  <pageMargins left="0.78740157480314965" right="0.78740157480314965" top="0.78740157480314965" bottom="0.98425196850393704" header="0.35433070866141736" footer="0.4724409448818898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krejzova7851</cp:lastModifiedBy>
  <cp:lastPrinted>2021-11-10T12:10:51Z</cp:lastPrinted>
  <dcterms:created xsi:type="dcterms:W3CDTF">2020-07-23T06:57:42Z</dcterms:created>
  <dcterms:modified xsi:type="dcterms:W3CDTF">2021-11-10T12:11:04Z</dcterms:modified>
</cp:coreProperties>
</file>