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_ROCENKY_2021\_ULK\_Tabulky_hotove\16_Cestovni_ruch\"/>
    </mc:Choice>
  </mc:AlternateContent>
  <bookViews>
    <workbookView xWindow="0" yWindow="0" windowWidth="28800" windowHeight="1234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<sst xmlns="http://schemas.openxmlformats.org/spreadsheetml/2006/main" count="90" uniqueCount="88">
  <si>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</si>
  <si>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</si>
  <si>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</si>
  <si>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</si>
  <si>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</si>
  <si>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</si>
  <si>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</si>
  <si>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</si>
  <si>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</si>
  <si>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</si>
  <si>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</si>
  <si>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</si>
  <si>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</si>
  <si>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</si>
  <si>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</si>
  <si>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</si>
  <si>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</si>
  <si>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</si>
  <si>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</si>
  <si>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</si>
  <si>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</si>
  <si>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</si>
  <si>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</si>
  <si>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</si>
  <si>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</si>
  <si>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</si>
  <si>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</si>
  <si>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</si>
  <si>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</si>
  <si>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</si>
  <si>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</si>
  <si>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</si>
  <si>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</si>
  <si>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</si>
  <si>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</si>
  <si>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</si>
  <si>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</si>
  <si>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</si>
  <si>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</si>
  <si>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</si>
  <si>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</si>
  <si>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</si>
  <si>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</si>
  <si>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</si>
  <si>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</si>
  <si>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</si>
  <si>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</si>
  <si>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</si>
  <si>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</si>
  <si>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</si>
  <si>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</si>
  <si>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</si>
  <si>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</si>
  <si>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</si>
  <si>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</si>
  <si>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</si>
  <si>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</si>
  <si>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</si>
  <si>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</si>
  <si>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</si>
  <si>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</si>
  <si>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</si>
  <si>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</si>
  <si>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</si>
  <si>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</si>
  <si>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</si>
  <si>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</si>
  <si>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</si>
  <si>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</si>
  <si>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</si>
  <si>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</si>
  <si>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</si>
  <si>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</si>
  <si>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</si>
  <si>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</si>
  <si>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</si>
  <si>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</si>
  <si>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</si>
  <si>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</si>
  <si>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</si>
  <si>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</si>
  <si>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</si>
  <si>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</si>
  <si>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</si>
  <si>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</si>
  <si>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</si>
  <si>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 Ústeckém kraji v roce 2020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</si>
  <si>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</rPr>
      <t xml:space="preserve">
         Region 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</si>
</sst>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7" t="s">
        <v>0</v>
      </c>
      <c r="B1" s="37"/>
      <c r="E1" s="38" t="s">
        <v>1</v>
      </c>
      <c r="F1" s="38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39" t="s">
        <v>86</v>
      </c>
      <c r="B3" s="40"/>
      <c r="C3" s="40"/>
      <c r="D3" s="40"/>
      <c r="E3" s="40"/>
      <c r="F3" s="40"/>
    </row>
    <row r="4" spans="1:7" s="1" customFormat="1" ht="26.25" customHeight="1" x14ac:dyDescent="0.2">
      <c r="A4" s="41" t="s">
        <v>87</v>
      </c>
      <c r="B4" s="42"/>
      <c r="C4" s="42"/>
      <c r="D4" s="42"/>
      <c r="E4" s="42"/>
      <c r="F4" s="42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77443</v>
      </c>
      <c r="C7" s="10">
        <v>200759</v>
      </c>
      <c r="D7" s="11">
        <f>IF(B7="","",C7/B7)</f>
        <v>2.5923453378613948</v>
      </c>
      <c r="E7" s="12">
        <f>IF(D7="","",D7+1)</f>
        <v>3.5923453378613948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9</v>
      </c>
      <c r="B9" s="21">
        <v>75231</v>
      </c>
      <c r="C9" s="21">
        <v>190852</v>
      </c>
      <c r="D9" s="22">
        <f t="shared" ref="D9:D37" si="0">IF(B9="","",C9/B9)</f>
        <v>2.5368797437226673</v>
      </c>
      <c r="E9" s="23">
        <f t="shared" ref="E9:E37" si="1">IF(D9="","",D9+1)</f>
        <v>3.5368797437226673</v>
      </c>
      <c r="F9" s="24" t="s">
        <v>10</v>
      </c>
      <c r="G9" s="14"/>
    </row>
    <row r="10" spans="1:7" s="4" customFormat="1" ht="12" customHeight="1" x14ac:dyDescent="0.2">
      <c r="A10" s="25" t="s">
        <v>11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7" s="4" customFormat="1" ht="12" customHeight="1" x14ac:dyDescent="0.2">
      <c r="A11" s="27" t="s">
        <v>12</v>
      </c>
      <c r="B11" s="16">
        <v>987</v>
      </c>
      <c r="C11" s="16">
        <v>2456</v>
      </c>
      <c r="D11" s="17">
        <f t="shared" si="0"/>
        <v>2.4883485309017224</v>
      </c>
      <c r="E11" s="18">
        <f t="shared" si="1"/>
        <v>3.4883485309017224</v>
      </c>
      <c r="F11" s="28" t="s">
        <v>13</v>
      </c>
    </row>
    <row r="12" spans="1:7" s="4" customFormat="1" ht="12" customHeight="1" x14ac:dyDescent="0.2">
      <c r="A12" s="27" t="s">
        <v>14</v>
      </c>
      <c r="B12" s="16">
        <v>181</v>
      </c>
      <c r="C12" s="16">
        <v>417</v>
      </c>
      <c r="D12" s="17">
        <f t="shared" si="0"/>
        <v>2.3038674033149169</v>
      </c>
      <c r="E12" s="18">
        <f t="shared" si="1"/>
        <v>3.3038674033149169</v>
      </c>
      <c r="F12" s="28" t="s">
        <v>15</v>
      </c>
    </row>
    <row r="13" spans="1:7" s="4" customFormat="1" ht="12" customHeight="1" x14ac:dyDescent="0.2">
      <c r="A13" s="27" t="s">
        <v>16</v>
      </c>
      <c r="B13" s="16">
        <v>848</v>
      </c>
      <c r="C13" s="16">
        <v>2179</v>
      </c>
      <c r="D13" s="17">
        <f t="shared" si="0"/>
        <v>2.5695754716981134</v>
      </c>
      <c r="E13" s="18">
        <f t="shared" si="1"/>
        <v>3.5695754716981134</v>
      </c>
      <c r="F13" s="28" t="s">
        <v>17</v>
      </c>
    </row>
    <row r="14" spans="1:7" s="4" customFormat="1" ht="12" customHeight="1" x14ac:dyDescent="0.2">
      <c r="A14" s="27" t="s">
        <v>18</v>
      </c>
      <c r="B14" s="16">
        <v>183</v>
      </c>
      <c r="C14" s="16">
        <v>826</v>
      </c>
      <c r="D14" s="17">
        <f t="shared" si="0"/>
        <v>4.5136612021857925</v>
      </c>
      <c r="E14" s="18">
        <f t="shared" si="1"/>
        <v>5.5136612021857925</v>
      </c>
      <c r="F14" s="28" t="s">
        <v>19</v>
      </c>
    </row>
    <row r="15" spans="1:7" s="4" customFormat="1" ht="12" customHeight="1" x14ac:dyDescent="0.2">
      <c r="A15" s="27" t="s">
        <v>20</v>
      </c>
      <c r="B15" s="16">
        <v>1038</v>
      </c>
      <c r="C15" s="16">
        <v>2743</v>
      </c>
      <c r="D15" s="17">
        <f t="shared" si="0"/>
        <v>2.6425818882466281</v>
      </c>
      <c r="E15" s="18">
        <f t="shared" si="1"/>
        <v>3.6425818882466281</v>
      </c>
      <c r="F15" s="28" t="s">
        <v>21</v>
      </c>
    </row>
    <row r="16" spans="1:7" s="4" customFormat="1" ht="12" customHeight="1" x14ac:dyDescent="0.2">
      <c r="A16" s="27" t="s">
        <v>22</v>
      </c>
      <c r="B16" s="16">
        <v>88</v>
      </c>
      <c r="C16" s="16">
        <v>252</v>
      </c>
      <c r="D16" s="17">
        <f t="shared" si="0"/>
        <v>2.8636363636363638</v>
      </c>
      <c r="E16" s="18">
        <f t="shared" si="1"/>
        <v>3.8636363636363638</v>
      </c>
      <c r="F16" s="28" t="s">
        <v>23</v>
      </c>
    </row>
    <row r="17" spans="1:6" s="4" customFormat="1" ht="12" customHeight="1" x14ac:dyDescent="0.2">
      <c r="A17" s="27" t="s">
        <v>24</v>
      </c>
      <c r="B17" s="16">
        <v>837</v>
      </c>
      <c r="C17" s="16">
        <v>2806</v>
      </c>
      <c r="D17" s="17">
        <f t="shared" si="0"/>
        <v>3.3524492234169654</v>
      </c>
      <c r="E17" s="18">
        <f t="shared" si="1"/>
        <v>4.3524492234169649</v>
      </c>
      <c r="F17" s="28" t="s">
        <v>25</v>
      </c>
    </row>
    <row r="18" spans="1:6" s="4" customFormat="1" ht="12" customHeight="1" x14ac:dyDescent="0.2">
      <c r="A18" s="27" t="s">
        <v>26</v>
      </c>
      <c r="B18" s="16">
        <v>1274</v>
      </c>
      <c r="C18" s="16">
        <v>2444</v>
      </c>
      <c r="D18" s="17">
        <f t="shared" si="0"/>
        <v>1.9183673469387754</v>
      </c>
      <c r="E18" s="18">
        <f t="shared" si="1"/>
        <v>2.9183673469387754</v>
      </c>
      <c r="F18" s="28" t="s">
        <v>27</v>
      </c>
    </row>
    <row r="19" spans="1:6" s="4" customFormat="1" ht="12" customHeight="1" x14ac:dyDescent="0.2">
      <c r="A19" s="27" t="s">
        <v>28</v>
      </c>
      <c r="B19" s="16">
        <v>42527</v>
      </c>
      <c r="C19" s="16">
        <v>101767</v>
      </c>
      <c r="D19" s="17">
        <f t="shared" si="0"/>
        <v>2.3929973898934795</v>
      </c>
      <c r="E19" s="18">
        <f t="shared" si="1"/>
        <v>3.3929973898934795</v>
      </c>
      <c r="F19" s="28" t="s">
        <v>29</v>
      </c>
    </row>
    <row r="20" spans="1:6" s="4" customFormat="1" ht="12" customHeight="1" x14ac:dyDescent="0.2">
      <c r="A20" s="27" t="s">
        <v>30</v>
      </c>
      <c r="B20" s="16">
        <v>2866</v>
      </c>
      <c r="C20" s="16">
        <v>6579</v>
      </c>
      <c r="D20" s="17">
        <f t="shared" si="0"/>
        <v>2.2955338450802514</v>
      </c>
      <c r="E20" s="18">
        <f t="shared" si="1"/>
        <v>3.2955338450802514</v>
      </c>
      <c r="F20" s="28" t="s">
        <v>31</v>
      </c>
    </row>
    <row r="21" spans="1:6" s="4" customFormat="1" ht="12" customHeight="1" x14ac:dyDescent="0.2">
      <c r="A21" s="27" t="s">
        <v>32</v>
      </c>
      <c r="B21" s="16">
        <v>192</v>
      </c>
      <c r="C21" s="16">
        <v>434</v>
      </c>
      <c r="D21" s="17">
        <f t="shared" si="0"/>
        <v>2.2604166666666665</v>
      </c>
      <c r="E21" s="18">
        <f t="shared" si="1"/>
        <v>3.2604166666666665</v>
      </c>
      <c r="F21" s="28" t="s">
        <v>33</v>
      </c>
    </row>
    <row r="22" spans="1:6" s="4" customFormat="1" ht="12" customHeight="1" x14ac:dyDescent="0.2">
      <c r="A22" s="27" t="s">
        <v>34</v>
      </c>
      <c r="B22" s="16">
        <v>9199</v>
      </c>
      <c r="C22" s="16">
        <v>25053</v>
      </c>
      <c r="D22" s="17">
        <f t="shared" si="0"/>
        <v>2.7234482008914012</v>
      </c>
      <c r="E22" s="18">
        <f t="shared" si="1"/>
        <v>3.7234482008914012</v>
      </c>
      <c r="F22" s="28" t="s">
        <v>35</v>
      </c>
    </row>
    <row r="23" spans="1:6" s="4" customFormat="1" ht="12" customHeight="1" x14ac:dyDescent="0.2">
      <c r="A23" s="27" t="s">
        <v>36</v>
      </c>
      <c r="B23" s="16">
        <v>122</v>
      </c>
      <c r="C23" s="16">
        <v>1027</v>
      </c>
      <c r="D23" s="17">
        <f t="shared" si="0"/>
        <v>8.4180327868852451</v>
      </c>
      <c r="E23" s="18">
        <f t="shared" si="1"/>
        <v>9.4180327868852451</v>
      </c>
      <c r="F23" s="28" t="s">
        <v>37</v>
      </c>
    </row>
    <row r="24" spans="1:6" s="4" customFormat="1" ht="12" customHeight="1" x14ac:dyDescent="0.2">
      <c r="A24" s="27" t="s">
        <v>38</v>
      </c>
      <c r="B24" s="16">
        <v>1683</v>
      </c>
      <c r="C24" s="16">
        <v>4060</v>
      </c>
      <c r="D24" s="17">
        <f t="shared" si="0"/>
        <v>2.4123588829471183</v>
      </c>
      <c r="E24" s="18">
        <f t="shared" si="1"/>
        <v>3.4123588829471183</v>
      </c>
      <c r="F24" s="28" t="s">
        <v>39</v>
      </c>
    </row>
    <row r="25" spans="1:6" s="4" customFormat="1" ht="12" customHeight="1" x14ac:dyDescent="0.2">
      <c r="A25" s="27" t="s">
        <v>40</v>
      </c>
      <c r="B25" s="16">
        <v>525</v>
      </c>
      <c r="C25" s="16">
        <v>1199</v>
      </c>
      <c r="D25" s="17">
        <f t="shared" si="0"/>
        <v>2.283809523809524</v>
      </c>
      <c r="E25" s="18">
        <f t="shared" si="1"/>
        <v>3.283809523809524</v>
      </c>
      <c r="F25" s="28" t="s">
        <v>41</v>
      </c>
    </row>
    <row r="26" spans="1:6" s="4" customFormat="1" ht="12" customHeight="1" x14ac:dyDescent="0.2">
      <c r="A26" s="27" t="s">
        <v>42</v>
      </c>
      <c r="B26" s="16">
        <v>888</v>
      </c>
      <c r="C26" s="16">
        <v>3624</v>
      </c>
      <c r="D26" s="17">
        <f t="shared" si="0"/>
        <v>4.0810810810810807</v>
      </c>
      <c r="E26" s="18">
        <f t="shared" si="1"/>
        <v>5.0810810810810807</v>
      </c>
      <c r="F26" s="28" t="s">
        <v>43</v>
      </c>
    </row>
    <row r="27" spans="1:6" s="4" customFormat="1" ht="12" customHeight="1" x14ac:dyDescent="0.2">
      <c r="A27" s="27" t="s">
        <v>44</v>
      </c>
      <c r="B27" s="16">
        <v>72</v>
      </c>
      <c r="C27" s="16">
        <v>136</v>
      </c>
      <c r="D27" s="17">
        <f t="shared" si="0"/>
        <v>1.8888888888888888</v>
      </c>
      <c r="E27" s="18">
        <f t="shared" si="1"/>
        <v>2.8888888888888888</v>
      </c>
      <c r="F27" s="28" t="s">
        <v>45</v>
      </c>
    </row>
    <row r="28" spans="1:6" s="4" customFormat="1" ht="12" customHeight="1" x14ac:dyDescent="0.2">
      <c r="A28" s="27" t="s">
        <v>46</v>
      </c>
      <c r="B28" s="16">
        <v>6099</v>
      </c>
      <c r="C28" s="16">
        <v>15743</v>
      </c>
      <c r="D28" s="17">
        <f t="shared" si="0"/>
        <v>2.5812428266929004</v>
      </c>
      <c r="E28" s="18">
        <f t="shared" si="1"/>
        <v>3.5812428266929004</v>
      </c>
      <c r="F28" s="28" t="s">
        <v>47</v>
      </c>
    </row>
    <row r="29" spans="1:6" s="4" customFormat="1" ht="12" customHeight="1" x14ac:dyDescent="0.2">
      <c r="A29" s="27" t="s">
        <v>48</v>
      </c>
      <c r="B29" s="16">
        <v>221</v>
      </c>
      <c r="C29" s="16">
        <v>403</v>
      </c>
      <c r="D29" s="17">
        <f t="shared" si="0"/>
        <v>1.8235294117647058</v>
      </c>
      <c r="E29" s="18">
        <f t="shared" si="1"/>
        <v>2.8235294117647056</v>
      </c>
      <c r="F29" s="28" t="s">
        <v>49</v>
      </c>
    </row>
    <row r="30" spans="1:6" s="4" customFormat="1" ht="12" customHeight="1" x14ac:dyDescent="0.2">
      <c r="A30" s="27" t="s">
        <v>50</v>
      </c>
      <c r="B30" s="16">
        <v>605</v>
      </c>
      <c r="C30" s="16">
        <v>2454</v>
      </c>
      <c r="D30" s="17">
        <f t="shared" si="0"/>
        <v>4.0561983471074381</v>
      </c>
      <c r="E30" s="18">
        <f t="shared" si="1"/>
        <v>5.0561983471074381</v>
      </c>
      <c r="F30" s="28" t="s">
        <v>51</v>
      </c>
    </row>
    <row r="31" spans="1:6" s="4" customFormat="1" ht="12" customHeight="1" x14ac:dyDescent="0.2">
      <c r="A31" s="27" t="s">
        <v>52</v>
      </c>
      <c r="B31" s="16">
        <v>356</v>
      </c>
      <c r="C31" s="16">
        <v>839</v>
      </c>
      <c r="D31" s="17">
        <f t="shared" si="0"/>
        <v>2.356741573033708</v>
      </c>
      <c r="E31" s="18">
        <f t="shared" si="1"/>
        <v>3.356741573033708</v>
      </c>
      <c r="F31" s="28" t="s">
        <v>53</v>
      </c>
    </row>
    <row r="32" spans="1:6" s="4" customFormat="1" ht="12" customHeight="1" x14ac:dyDescent="0.2">
      <c r="A32" s="27" t="s">
        <v>54</v>
      </c>
      <c r="B32" s="16">
        <v>563</v>
      </c>
      <c r="C32" s="16">
        <v>1268</v>
      </c>
      <c r="D32" s="17">
        <f t="shared" si="0"/>
        <v>2.2522202486678506</v>
      </c>
      <c r="E32" s="18">
        <f t="shared" si="1"/>
        <v>3.2522202486678506</v>
      </c>
      <c r="F32" s="28" t="s">
        <v>55</v>
      </c>
    </row>
    <row r="33" spans="1:6" s="4" customFormat="1" ht="12" customHeight="1" x14ac:dyDescent="0.2">
      <c r="A33" s="27" t="s">
        <v>56</v>
      </c>
      <c r="B33" s="16">
        <v>128</v>
      </c>
      <c r="C33" s="16">
        <v>391</v>
      </c>
      <c r="D33" s="17">
        <f t="shared" si="0"/>
        <v>3.0546875</v>
      </c>
      <c r="E33" s="18">
        <f t="shared" si="1"/>
        <v>4.0546875</v>
      </c>
      <c r="F33" s="28" t="s">
        <v>57</v>
      </c>
    </row>
    <row r="34" spans="1:6" s="4" customFormat="1" ht="12" customHeight="1" x14ac:dyDescent="0.2">
      <c r="A34" s="27" t="s">
        <v>58</v>
      </c>
      <c r="B34" s="16">
        <v>1627</v>
      </c>
      <c r="C34" s="16">
        <v>6066</v>
      </c>
      <c r="D34" s="17">
        <f t="shared" si="0"/>
        <v>3.7283343577135835</v>
      </c>
      <c r="E34" s="18">
        <f t="shared" si="1"/>
        <v>4.7283343577135835</v>
      </c>
      <c r="F34" s="28" t="s">
        <v>59</v>
      </c>
    </row>
    <row r="35" spans="1:6" s="4" customFormat="1" ht="33.75" customHeight="1" x14ac:dyDescent="0.2">
      <c r="A35" s="27" t="s">
        <v>60</v>
      </c>
      <c r="B35" s="16">
        <v>752</v>
      </c>
      <c r="C35" s="16">
        <v>1850</v>
      </c>
      <c r="D35" s="17">
        <f t="shared" si="0"/>
        <v>2.4601063829787235</v>
      </c>
      <c r="E35" s="18">
        <f t="shared" si="1"/>
        <v>3.4601063829787235</v>
      </c>
      <c r="F35" s="29" t="s">
        <v>61</v>
      </c>
    </row>
    <row r="36" spans="1:6" s="4" customFormat="1" ht="12" customHeight="1" x14ac:dyDescent="0.2">
      <c r="A36" s="20" t="s">
        <v>62</v>
      </c>
      <c r="B36" s="21">
        <v>94</v>
      </c>
      <c r="C36" s="21">
        <v>384</v>
      </c>
      <c r="D36" s="22">
        <f t="shared" si="0"/>
        <v>4.0851063829787231</v>
      </c>
      <c r="E36" s="23">
        <f t="shared" si="1"/>
        <v>5.0851063829787231</v>
      </c>
      <c r="F36" s="24" t="s">
        <v>63</v>
      </c>
    </row>
    <row r="37" spans="1:6" s="4" customFormat="1" ht="12" customHeight="1" x14ac:dyDescent="0.2">
      <c r="A37" s="20" t="s">
        <v>64</v>
      </c>
      <c r="B37" s="21">
        <v>609</v>
      </c>
      <c r="C37" s="21">
        <v>1946</v>
      </c>
      <c r="D37" s="22">
        <f t="shared" si="0"/>
        <v>3.1954022988505746</v>
      </c>
      <c r="E37" s="23">
        <f t="shared" si="1"/>
        <v>4.1954022988505741</v>
      </c>
      <c r="F37" s="24" t="s">
        <v>65</v>
      </c>
    </row>
    <row r="38" spans="1:6" s="4" customFormat="1" ht="12" customHeight="1" x14ac:dyDescent="0.2">
      <c r="A38" s="25" t="s">
        <v>11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66</v>
      </c>
      <c r="B39" s="16">
        <v>74</v>
      </c>
      <c r="C39" s="16">
        <v>285</v>
      </c>
      <c r="D39" s="17">
        <f t="shared" ref="D39:D41" si="2">IF(B39="","",C39/B39)</f>
        <v>3.8513513513513513</v>
      </c>
      <c r="E39" s="18">
        <f t="shared" ref="E39:E41" si="3">IF(D39="","",D39+1)</f>
        <v>4.8513513513513509</v>
      </c>
      <c r="F39" s="28" t="s">
        <v>67</v>
      </c>
    </row>
    <row r="40" spans="1:6" x14ac:dyDescent="0.2">
      <c r="A40" s="27" t="s">
        <v>68</v>
      </c>
      <c r="B40" s="16">
        <v>397</v>
      </c>
      <c r="C40" s="16">
        <v>1342</v>
      </c>
      <c r="D40" s="17">
        <f t="shared" si="2"/>
        <v>3.3803526448362722</v>
      </c>
      <c r="E40" s="18">
        <f t="shared" si="3"/>
        <v>4.3803526448362717</v>
      </c>
      <c r="F40" s="28" t="s">
        <v>69</v>
      </c>
    </row>
    <row r="41" spans="1:6" x14ac:dyDescent="0.2">
      <c r="A41" s="20" t="s">
        <v>70</v>
      </c>
      <c r="B41" s="21">
        <v>1443</v>
      </c>
      <c r="C41" s="21">
        <v>7415</v>
      </c>
      <c r="D41" s="22">
        <f t="shared" si="2"/>
        <v>5.1386001386001388</v>
      </c>
      <c r="E41" s="23">
        <f t="shared" si="3"/>
        <v>6.1386001386001388</v>
      </c>
      <c r="F41" s="24" t="s">
        <v>71</v>
      </c>
    </row>
    <row r="42" spans="1:6" x14ac:dyDescent="0.2">
      <c r="A42" s="25" t="s">
        <v>11</v>
      </c>
      <c r="B42" s="16"/>
      <c r="C42" s="16"/>
      <c r="D42" s="17"/>
      <c r="E42" s="18"/>
      <c r="F42" s="26"/>
    </row>
    <row r="43" spans="1:6" x14ac:dyDescent="0.2">
      <c r="A43" s="27" t="s">
        <v>72</v>
      </c>
      <c r="B43" s="16">
        <v>138</v>
      </c>
      <c r="C43" s="16">
        <v>352</v>
      </c>
      <c r="D43" s="17">
        <f t="shared" ref="D43:D48" si="4">IF(B43="","",C43/B43)</f>
        <v>2.5507246376811592</v>
      </c>
      <c r="E43" s="18">
        <f t="shared" ref="E43:E48" si="5">IF(D43="","",D43+1)</f>
        <v>3.5507246376811592</v>
      </c>
      <c r="F43" s="28" t="s">
        <v>73</v>
      </c>
    </row>
    <row r="44" spans="1:6" x14ac:dyDescent="0.2">
      <c r="A44" s="27" t="s">
        <v>74</v>
      </c>
      <c r="B44" s="16">
        <v>55</v>
      </c>
      <c r="C44" s="16">
        <v>179</v>
      </c>
      <c r="D44" s="17">
        <f t="shared" si="4"/>
        <v>3.2545454545454544</v>
      </c>
      <c r="E44" s="18">
        <f t="shared" si="5"/>
        <v>4.254545454545454</v>
      </c>
      <c r="F44" s="28" t="s">
        <v>75</v>
      </c>
    </row>
    <row r="45" spans="1:6" x14ac:dyDescent="0.2">
      <c r="A45" s="27" t="s">
        <v>76</v>
      </c>
      <c r="B45" s="16">
        <v>66</v>
      </c>
      <c r="C45" s="16">
        <v>297</v>
      </c>
      <c r="D45" s="17">
        <f t="shared" si="4"/>
        <v>4.5</v>
      </c>
      <c r="E45" s="18">
        <f t="shared" si="5"/>
        <v>5.5</v>
      </c>
      <c r="F45" s="28" t="s">
        <v>77</v>
      </c>
    </row>
    <row r="46" spans="1:6" x14ac:dyDescent="0.2">
      <c r="A46" s="27" t="s">
        <v>78</v>
      </c>
      <c r="B46" s="30">
        <v>249</v>
      </c>
      <c r="C46" s="30">
        <v>474</v>
      </c>
      <c r="D46" s="31">
        <f t="shared" si="4"/>
        <v>1.9036144578313252</v>
      </c>
      <c r="E46" s="18">
        <f t="shared" si="5"/>
        <v>2.903614457831325</v>
      </c>
      <c r="F46" s="28" t="s">
        <v>79</v>
      </c>
    </row>
    <row r="47" spans="1:6" x14ac:dyDescent="0.2">
      <c r="A47" s="27" t="s">
        <v>80</v>
      </c>
      <c r="B47" s="30">
        <v>280</v>
      </c>
      <c r="C47" s="30">
        <v>1975</v>
      </c>
      <c r="D47" s="31">
        <f t="shared" si="4"/>
        <v>7.0535714285714288</v>
      </c>
      <c r="E47" s="18">
        <f t="shared" si="5"/>
        <v>8.0535714285714288</v>
      </c>
      <c r="F47" s="28" t="s">
        <v>81</v>
      </c>
    </row>
    <row r="48" spans="1:6" x14ac:dyDescent="0.2">
      <c r="A48" s="20" t="s">
        <v>82</v>
      </c>
      <c r="B48" s="32">
        <v>66</v>
      </c>
      <c r="C48" s="32">
        <v>162</v>
      </c>
      <c r="D48" s="33">
        <f t="shared" si="4"/>
        <v>2.4545454545454546</v>
      </c>
      <c r="E48" s="23">
        <f t="shared" si="5"/>
        <v>3.4545454545454546</v>
      </c>
      <c r="F48" s="24" t="s">
        <v>83</v>
      </c>
    </row>
    <row r="49" spans="1:6" ht="7.5" customHeight="1" x14ac:dyDescent="0.2">
      <c r="C49" s="34"/>
    </row>
    <row r="50" spans="1:6" x14ac:dyDescent="0.2">
      <c r="A50" s="35" t="s">
        <v>84</v>
      </c>
      <c r="B50" s="36"/>
      <c r="C50" s="43" t="s">
        <v>85</v>
      </c>
      <c r="D50" s="43"/>
      <c r="E50" s="43"/>
      <c r="F50" s="43"/>
    </row>
    <row r="51" spans="1:6" x14ac:dyDescent="0.2">
      <c r="B51" s="34"/>
      <c r="C51" s="34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funkova2011</cp:lastModifiedBy>
  <dcterms:created xsi:type="dcterms:W3CDTF">2021-11-05T11:02:23Z</dcterms:created>
  <dcterms:modified xsi:type="dcterms:W3CDTF">2021-11-19T07:21:35Z</dcterms:modified>
</cp:coreProperties>
</file>