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ICV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P6" i="1"/>
  <c r="AO6"/>
  <c r="AN6"/>
  <c r="AM6"/>
</calcChain>
</file>

<file path=xl/sharedStrings.xml><?xml version="1.0" encoding="utf-8"?>
<sst xmlns="http://schemas.openxmlformats.org/spreadsheetml/2006/main" count="150" uniqueCount="75">
  <si>
    <t>Tab. 1: INDEXY CEN  VÝROBCŮ V JEDNOTLIVÝCH MĚSÍCÍCH V ROCE 2019 a 2020</t>
  </si>
  <si>
    <t>PRODUCER PRICE INDICES: INDIVIDUAL MONTHS OF 2019 and 2020</t>
  </si>
  <si>
    <t/>
  </si>
  <si>
    <r>
      <t xml:space="preserve">  Rok         </t>
    </r>
    <r>
      <rPr>
        <i/>
        <sz val="8"/>
        <rFont val="Arial CE"/>
        <family val="2"/>
        <charset val="238"/>
      </rPr>
      <t>Year</t>
    </r>
  </si>
  <si>
    <r>
      <t xml:space="preserve"> Měsíc     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Month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</si>
  <si>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</si>
  <si>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</si>
  <si>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</si>
  <si>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</si>
  <si>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</si>
  <si>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</si>
  <si>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</si>
  <si>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</si>
  <si>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</si>
  <si>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</si>
  <si>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</si>
  <si>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</si>
  <si>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prům.</t>
    </r>
    <r>
      <rPr>
        <b/>
        <vertAlign val="superscript"/>
        <sz val="8"/>
        <rFont val="Arial CE"/>
        <family val="2"/>
        <charset val="238"/>
      </rPr>
      <t>1)</t>
    </r>
  </si>
  <si>
    <t>Index cen zemědělských</t>
  </si>
  <si>
    <t>a</t>
  </si>
  <si>
    <t xml:space="preserve">výrobců    Agricultural </t>
  </si>
  <si>
    <t>b</t>
  </si>
  <si>
    <t xml:space="preserve">producer price index </t>
  </si>
  <si>
    <t>c</t>
  </si>
  <si>
    <t>z toho:         incl.:</t>
  </si>
  <si>
    <t>d</t>
  </si>
  <si>
    <t>x</t>
  </si>
  <si>
    <t>Rostlinná výroba</t>
  </si>
  <si>
    <t xml:space="preserve">Crop productions </t>
  </si>
  <si>
    <t xml:space="preserve">Hospodářská zvířata </t>
  </si>
  <si>
    <t xml:space="preserve">a živočišné výrobky bez ryb     </t>
  </si>
  <si>
    <t xml:space="preserve"> Livestock and animal </t>
  </si>
  <si>
    <t xml:space="preserve">products excl. Fishes </t>
  </si>
  <si>
    <t>Index cen průmyslových</t>
  </si>
  <si>
    <t xml:space="preserve">výrobců  </t>
  </si>
  <si>
    <t>Industrial producer</t>
  </si>
  <si>
    <t>Index cen stavebních</t>
  </si>
  <si>
    <r>
      <t>prací (odhady)</t>
    </r>
    <r>
      <rPr>
        <b/>
        <vertAlign val="superscript"/>
        <sz val="8"/>
        <rFont val="Arial CE"/>
        <charset val="238"/>
      </rPr>
      <t xml:space="preserve"> 2)</t>
    </r>
  </si>
  <si>
    <t>Construction work</t>
  </si>
  <si>
    <r>
      <t>price index (estimates)</t>
    </r>
    <r>
      <rPr>
        <b/>
        <i/>
        <vertAlign val="superscript"/>
        <sz val="8"/>
        <rFont val="Arial CE"/>
        <charset val="238"/>
      </rPr>
      <t xml:space="preserve"> 2)</t>
    </r>
  </si>
  <si>
    <t xml:space="preserve">Index cen tržních služeb </t>
  </si>
  <si>
    <t>Market services</t>
  </si>
  <si>
    <t xml:space="preserve">price index </t>
  </si>
  <si>
    <t xml:space="preserve">z  toho:          </t>
  </si>
  <si>
    <t>Pozemní a potrubní doprava</t>
  </si>
  <si>
    <t xml:space="preserve">Land transport </t>
  </si>
  <si>
    <t>and transport via pipelines</t>
  </si>
  <si>
    <t xml:space="preserve">Skladování a podpůrné služby </t>
  </si>
  <si>
    <t>v dopravě</t>
  </si>
  <si>
    <t xml:space="preserve">Warehousing and support </t>
  </si>
  <si>
    <t>services for transp.</t>
  </si>
  <si>
    <t>Poštovní a kurýrní služby</t>
  </si>
  <si>
    <t>Postal and courier services</t>
  </si>
  <si>
    <t>Telekomunikační služby</t>
  </si>
  <si>
    <t xml:space="preserve">Telecommunications </t>
  </si>
  <si>
    <t xml:space="preserve">services </t>
  </si>
  <si>
    <t xml:space="preserve">Architektonické a inženýrské </t>
  </si>
  <si>
    <t xml:space="preserve">    služby</t>
  </si>
  <si>
    <t xml:space="preserve">Architectural and engineering </t>
  </si>
  <si>
    <t>services</t>
  </si>
  <si>
    <t>Reklamní služby a průzkum</t>
  </si>
  <si>
    <t xml:space="preserve">     trhu</t>
  </si>
  <si>
    <t xml:space="preserve">Advertising and market </t>
  </si>
  <si>
    <t>research  services</t>
  </si>
  <si>
    <t xml:space="preserve">Služby v oblasti pronájmu </t>
  </si>
  <si>
    <t>Rental and leasing services</t>
  </si>
  <si>
    <r>
      <t xml:space="preserve">a - předchozí měsíc = 100 / </t>
    </r>
    <r>
      <rPr>
        <i/>
        <sz val="8"/>
        <rFont val="Arial CE"/>
        <charset val="238"/>
      </rPr>
      <t>previous month = 100</t>
    </r>
  </si>
  <si>
    <r>
      <t xml:space="preserve">b - stejné období předchozího roku = 100 / </t>
    </r>
    <r>
      <rPr>
        <i/>
        <sz val="8"/>
        <rFont val="Arial CE"/>
        <charset val="238"/>
      </rPr>
      <t>corresponding period of the last year = 100</t>
    </r>
  </si>
  <si>
    <r>
      <t xml:space="preserve">c - průměr roku 2015 = 100 / </t>
    </r>
    <r>
      <rPr>
        <i/>
        <sz val="8"/>
        <rFont val="Arial CE"/>
        <charset val="238"/>
      </rPr>
      <t>2015 average = 100</t>
    </r>
  </si>
  <si>
    <t xml:space="preserve">d - podíl dvou klouzavých průměrů indexu typu "c" (průměru indexů za posledních 12 měsíců k průměru za předchozích 12 měsíců) / </t>
  </si>
  <si>
    <t xml:space="preserve">     ratio of two rolling averages of the type "c" index (the average of  last 12 months' index numbers to the average for previous 12 months)</t>
  </si>
  <si>
    <r>
      <t>1)</t>
    </r>
    <r>
      <rPr>
        <sz val="8"/>
        <rFont val="Arial CE"/>
        <family val="2"/>
        <charset val="238"/>
      </rPr>
      <t xml:space="preserve"> a - průměrné měsíční tempo v roce / average monthly rate in the year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</si>
  <si>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b,c - průměr od počátku roku /</t>
    </r>
    <r>
      <rPr>
        <i/>
        <sz val="8"/>
        <rFont val="Arial CE"/>
        <charset val="238"/>
      </rPr>
      <t xml:space="preserve"> average from the beginning of the year</t>
    </r>
  </si>
  <si>
    <r>
      <t>2)</t>
    </r>
    <r>
      <rPr>
        <sz val="8"/>
        <rFont val="Arial CE"/>
        <charset val="238"/>
      </rPr>
      <t xml:space="preserve"> předběžné údaje; definitivní údaje jsou zveřejňovány zpětně po uplynutí čtvrtletí (46. kalendářní  den) /</t>
    </r>
    <r>
      <rPr>
        <i/>
        <sz val="8"/>
        <rFont val="Arial CE"/>
        <charset val="238"/>
      </rPr>
      <t xml:space="preserve"> </t>
    </r>
  </si>
  <si>
    <t xml:space="preserve">   preliminary data; final data are published after  each quarter (on the 46th calendar day)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</si>
</sst>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b/>
      <vertAlign val="superscript"/>
      <sz val="8"/>
      <name val="Arial CE"/>
      <charset val="238"/>
    </font>
    <font>
      <b/>
      <i/>
      <vertAlign val="superscript"/>
      <sz val="8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93">
    <xf numFmtId="0" fontId="0" fillId="0" borderId="0" xfId="0"/>
    <xf numFmtId="0" fontId="2" fillId="2" borderId="0" xfId="1" applyFont="1" applyFill="1" applyAlignment="1">
      <alignment horizontal="left"/>
    </xf>
    <xf numFmtId="0" fontId="0" fillId="3" borderId="0" xfId="0" applyFill="1"/>
    <xf numFmtId="0" fontId="3" fillId="2" borderId="0" xfId="1" applyFont="1" applyFill="1" applyBorder="1" applyAlignment="1">
      <alignment horizontal="left" indent="3"/>
    </xf>
    <xf numFmtId="0" fontId="4" fillId="2" borderId="0" xfId="1" applyFont="1" applyFill="1" applyAlignment="1"/>
    <xf numFmtId="0" fontId="4" fillId="2" borderId="0" xfId="1" applyFont="1" applyFill="1" applyAlignment="1">
      <alignment horizontal="left"/>
    </xf>
    <xf numFmtId="0" fontId="4" fillId="2" borderId="1" xfId="1" applyFont="1" applyFill="1" applyBorder="1" applyAlignment="1"/>
    <xf numFmtId="0" fontId="4" fillId="2" borderId="2" xfId="1" applyFont="1" applyFill="1" applyBorder="1" applyAlignment="1">
      <alignment horizontal="left"/>
    </xf>
    <xf numFmtId="0" fontId="0" fillId="3" borderId="4" xfId="0" applyFill="1" applyBorder="1"/>
    <xf numFmtId="0" fontId="4" fillId="2" borderId="5" xfId="1" applyFont="1" applyFill="1" applyBorder="1" applyAlignment="1"/>
    <xf numFmtId="0" fontId="4" fillId="2" borderId="6" xfId="1" applyFont="1" applyFill="1" applyBorder="1" applyAlignment="1">
      <alignment horizontal="left"/>
    </xf>
    <xf numFmtId="49" fontId="4" fillId="2" borderId="7" xfId="1" applyNumberFormat="1" applyFont="1" applyFill="1" applyBorder="1" applyAlignment="1">
      <alignment horizontal="center"/>
    </xf>
    <xf numFmtId="49" fontId="4" fillId="2" borderId="8" xfId="1" applyNumberFormat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/>
    <xf numFmtId="0" fontId="4" fillId="2" borderId="11" xfId="1" applyFont="1" applyFill="1" applyBorder="1" applyAlignment="1">
      <alignment horizontal="left"/>
    </xf>
    <xf numFmtId="164" fontId="4" fillId="2" borderId="7" xfId="1" applyNumberFormat="1" applyFont="1" applyFill="1" applyBorder="1" applyAlignment="1">
      <alignment horizontal="right"/>
    </xf>
    <xf numFmtId="164" fontId="4" fillId="2" borderId="12" xfId="1" applyNumberFormat="1" applyFont="1" applyFill="1" applyBorder="1" applyAlignment="1">
      <alignment horizontal="right"/>
    </xf>
    <xf numFmtId="164" fontId="4" fillId="3" borderId="13" xfId="1" applyNumberFormat="1" applyFont="1" applyFill="1" applyBorder="1" applyAlignment="1">
      <alignment horizontal="right"/>
    </xf>
    <xf numFmtId="164" fontId="0" fillId="3" borderId="0" xfId="0" applyNumberFormat="1" applyFill="1"/>
    <xf numFmtId="0" fontId="4" fillId="2" borderId="14" xfId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0" fontId="8" fillId="2" borderId="15" xfId="1" applyFont="1" applyFill="1" applyBorder="1" applyAlignment="1">
      <alignment vertical="top"/>
    </xf>
    <xf numFmtId="164" fontId="9" fillId="2" borderId="0" xfId="1" applyNumberFormat="1" applyFont="1" applyFill="1" applyBorder="1" applyAlignment="1"/>
    <xf numFmtId="164" fontId="9" fillId="2" borderId="13" xfId="1" applyNumberFormat="1" applyFont="1" applyFill="1" applyBorder="1" applyAlignment="1"/>
    <xf numFmtId="0" fontId="6" fillId="4" borderId="16" xfId="1" applyFont="1" applyFill="1" applyBorder="1" applyAlignment="1">
      <alignment vertical="top"/>
    </xf>
    <xf numFmtId="0" fontId="4" fillId="2" borderId="14" xfId="1" applyFont="1" applyFill="1" applyBorder="1" applyAlignment="1">
      <alignment horizontal="left" vertical="top"/>
    </xf>
    <xf numFmtId="164" fontId="4" fillId="5" borderId="6" xfId="1" applyNumberFormat="1" applyFont="1" applyFill="1" applyBorder="1" applyAlignment="1">
      <alignment horizontal="center"/>
    </xf>
    <xf numFmtId="0" fontId="6" fillId="2" borderId="17" xfId="1" applyFont="1" applyFill="1" applyBorder="1" applyAlignment="1">
      <alignment horizontal="left" vertical="top"/>
    </xf>
    <xf numFmtId="0" fontId="6" fillId="2" borderId="18" xfId="1" applyFont="1" applyFill="1" applyBorder="1" applyAlignment="1">
      <alignment horizontal="left" indent="1"/>
    </xf>
    <xf numFmtId="0" fontId="3" fillId="2" borderId="18" xfId="1" applyFont="1" applyFill="1" applyBorder="1" applyAlignment="1">
      <alignment horizontal="left" indent="1"/>
    </xf>
    <xf numFmtId="0" fontId="6" fillId="4" borderId="18" xfId="1" applyFont="1" applyFill="1" applyBorder="1" applyAlignment="1">
      <alignment vertical="top"/>
    </xf>
    <xf numFmtId="0" fontId="6" fillId="2" borderId="19" xfId="1" applyFont="1" applyFill="1" applyBorder="1" applyAlignment="1">
      <alignment horizontal="left" indent="1"/>
    </xf>
    <xf numFmtId="0" fontId="4" fillId="2" borderId="20" xfId="1" applyFont="1" applyFill="1" applyBorder="1" applyAlignment="1"/>
    <xf numFmtId="164" fontId="4" fillId="5" borderId="7" xfId="1" applyNumberFormat="1" applyFont="1" applyFill="1" applyBorder="1" applyAlignment="1">
      <alignment horizontal="right"/>
    </xf>
    <xf numFmtId="164" fontId="4" fillId="5" borderId="12" xfId="1" applyNumberFormat="1" applyFont="1" applyFill="1" applyBorder="1" applyAlignment="1">
      <alignment horizontal="right"/>
    </xf>
    <xf numFmtId="164" fontId="4" fillId="5" borderId="0" xfId="1" applyNumberFormat="1" applyFont="1" applyFill="1" applyBorder="1" applyAlignment="1">
      <alignment horizontal="right"/>
    </xf>
    <xf numFmtId="164" fontId="4" fillId="5" borderId="13" xfId="1" applyNumberFormat="1" applyFont="1" applyFill="1" applyBorder="1" applyAlignment="1">
      <alignment horizontal="right"/>
    </xf>
    <xf numFmtId="0" fontId="8" fillId="2" borderId="10" xfId="1" applyFont="1" applyFill="1" applyBorder="1" applyAlignment="1"/>
    <xf numFmtId="164" fontId="4" fillId="5" borderId="0" xfId="1" applyNumberFormat="1" applyFont="1" applyFill="1" applyBorder="1" applyAlignment="1"/>
    <xf numFmtId="164" fontId="4" fillId="5" borderId="13" xfId="1" applyNumberFormat="1" applyFont="1" applyFill="1" applyBorder="1" applyAlignment="1"/>
    <xf numFmtId="0" fontId="8" fillId="2" borderId="10" xfId="1" applyFont="1" applyFill="1" applyBorder="1" applyAlignment="1">
      <alignment vertical="top"/>
    </xf>
    <xf numFmtId="0" fontId="8" fillId="2" borderId="10" xfId="1" applyFont="1" applyFill="1" applyBorder="1" applyAlignment="1">
      <alignment horizontal="left" vertical="top"/>
    </xf>
    <xf numFmtId="0" fontId="6" fillId="2" borderId="21" xfId="1" applyFont="1" applyFill="1" applyBorder="1" applyAlignment="1">
      <alignment horizontal="left" indent="1"/>
    </xf>
    <xf numFmtId="0" fontId="4" fillId="2" borderId="22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 indent="1"/>
    </xf>
    <xf numFmtId="0" fontId="3" fillId="2" borderId="23" xfId="1" applyFont="1" applyFill="1" applyBorder="1" applyAlignment="1">
      <alignment horizontal="left" vertical="top" indent="1"/>
    </xf>
    <xf numFmtId="0" fontId="4" fillId="2" borderId="24" xfId="1" applyFont="1" applyFill="1" applyBorder="1" applyAlignment="1">
      <alignment horizontal="left" vertical="top"/>
    </xf>
    <xf numFmtId="0" fontId="3" fillId="2" borderId="10" xfId="1" applyFont="1" applyFill="1" applyBorder="1" applyAlignment="1">
      <alignment horizontal="left" vertical="top" indent="1"/>
    </xf>
    <xf numFmtId="0" fontId="6" fillId="2" borderId="20" xfId="1" applyFont="1" applyFill="1" applyBorder="1" applyAlignment="1">
      <alignment horizontal="left" indent="1"/>
    </xf>
    <xf numFmtId="0" fontId="6" fillId="2" borderId="17" xfId="1" applyFont="1" applyFill="1" applyBorder="1" applyAlignment="1">
      <alignment horizontal="left" indent="1"/>
    </xf>
    <xf numFmtId="0" fontId="3" fillId="2" borderId="25" xfId="1" applyFont="1" applyFill="1" applyBorder="1" applyAlignment="1">
      <alignment horizontal="left" indent="1"/>
    </xf>
    <xf numFmtId="164" fontId="4" fillId="3" borderId="12" xfId="1" applyNumberFormat="1" applyFont="1" applyFill="1" applyBorder="1" applyAlignment="1">
      <alignment horizontal="right"/>
    </xf>
    <xf numFmtId="0" fontId="3" fillId="2" borderId="25" xfId="1" applyFont="1" applyFill="1" applyBorder="1" applyAlignment="1">
      <alignment horizontal="left" vertical="top" indent="1"/>
    </xf>
    <xf numFmtId="164" fontId="4" fillId="2" borderId="26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5" borderId="27" xfId="1" applyNumberFormat="1" applyFont="1" applyFill="1" applyBorder="1" applyAlignment="1">
      <alignment horizontal="center"/>
    </xf>
    <xf numFmtId="0" fontId="3" fillId="2" borderId="18" xfId="1" applyFont="1" applyFill="1" applyBorder="1" applyAlignment="1">
      <alignment horizontal="left" vertical="top" indent="1"/>
    </xf>
    <xf numFmtId="0" fontId="3" fillId="2" borderId="28" xfId="1" applyFont="1" applyFill="1" applyBorder="1" applyAlignment="1">
      <alignment horizontal="left" vertical="top" indent="1"/>
    </xf>
    <xf numFmtId="0" fontId="4" fillId="2" borderId="29" xfId="1" applyFont="1" applyFill="1" applyBorder="1" applyAlignment="1">
      <alignment horizontal="left" vertical="top"/>
    </xf>
    <xf numFmtId="164" fontId="4" fillId="2" borderId="30" xfId="1" applyNumberFormat="1" applyFont="1" applyFill="1" applyBorder="1" applyAlignment="1">
      <alignment horizontal="right"/>
    </xf>
    <xf numFmtId="164" fontId="4" fillId="2" borderId="31" xfId="1" applyNumberFormat="1" applyFont="1" applyFill="1" applyBorder="1" applyAlignment="1">
      <alignment horizontal="right"/>
    </xf>
    <xf numFmtId="164" fontId="4" fillId="5" borderId="31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top" indent="1"/>
    </xf>
    <xf numFmtId="0" fontId="4" fillId="2" borderId="0" xfId="1" applyFont="1" applyFill="1" applyBorder="1" applyAlignment="1">
      <alignment horizontal="left" vertical="top"/>
    </xf>
    <xf numFmtId="164" fontId="4" fillId="5" borderId="0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left"/>
    </xf>
    <xf numFmtId="0" fontId="6" fillId="2" borderId="0" xfId="1" applyFont="1" applyFill="1" applyAlignment="1"/>
    <xf numFmtId="0" fontId="3" fillId="2" borderId="0" xfId="1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14" fillId="2" borderId="0" xfId="1" applyFont="1" applyFill="1" applyAlignment="1">
      <alignment horizontal="left"/>
    </xf>
    <xf numFmtId="0" fontId="15" fillId="0" borderId="0" xfId="1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4" fillId="2" borderId="33" xfId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164" fontId="4" fillId="5" borderId="5" xfId="1" applyNumberFormat="1" applyFont="1" applyFill="1" applyBorder="1" applyAlignment="1">
      <alignment horizontal="center"/>
    </xf>
    <xf numFmtId="164" fontId="4" fillId="3" borderId="20" xfId="1" applyNumberFormat="1" applyFont="1" applyFill="1" applyBorder="1" applyAlignment="1">
      <alignment horizontal="right"/>
    </xf>
    <xf numFmtId="164" fontId="4" fillId="5" borderId="23" xfId="1" applyNumberFormat="1" applyFont="1" applyFill="1" applyBorder="1" applyAlignment="1">
      <alignment horizontal="center"/>
    </xf>
    <xf numFmtId="164" fontId="4" fillId="5" borderId="34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4" fillId="2" borderId="20" xfId="1" applyNumberFormat="1" applyFont="1" applyFill="1" applyBorder="1" applyAlignment="1">
      <alignment horizontal="center"/>
    </xf>
    <xf numFmtId="164" fontId="4" fillId="2" borderId="20" xfId="1" applyNumberFormat="1" applyFont="1" applyFill="1" applyBorder="1" applyAlignment="1">
      <alignment horizontal="right"/>
    </xf>
    <xf numFmtId="164" fontId="9" fillId="2" borderId="10" xfId="1" applyNumberFormat="1" applyFont="1" applyFill="1" applyBorder="1" applyAlignment="1"/>
    <xf numFmtId="164" fontId="4" fillId="5" borderId="20" xfId="1" applyNumberFormat="1" applyFont="1" applyFill="1" applyBorder="1" applyAlignment="1">
      <alignment horizontal="right"/>
    </xf>
    <xf numFmtId="164" fontId="4" fillId="5" borderId="10" xfId="1" applyNumberFormat="1" applyFont="1" applyFill="1" applyBorder="1" applyAlignment="1">
      <alignment horizontal="right"/>
    </xf>
    <xf numFmtId="164" fontId="4" fillId="5" borderId="10" xfId="1" applyNumberFormat="1" applyFont="1" applyFill="1" applyBorder="1" applyAlignment="1"/>
    <xf numFmtId="164" fontId="4" fillId="2" borderId="5" xfId="1" applyNumberFormat="1" applyFont="1" applyFill="1" applyBorder="1" applyAlignment="1">
      <alignment horizontal="right"/>
    </xf>
    <xf numFmtId="164" fontId="4" fillId="2" borderId="34" xfId="1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workbookViewId="0"/>
  </sheetViews>
  <sheetFormatPr defaultRowHeight="15"/>
  <cols>
    <col min="1" max="1" width="22.7109375" style="2" customWidth="1"/>
    <col min="2" max="2" width="3.42578125" style="2" customWidth="1"/>
    <col min="3" max="17" width="6.28515625" style="2" customWidth="1"/>
    <col min="18" max="29" width="9.140625" style="2"/>
    <col min="30" max="30" width="9.140625" style="2" customWidth="1"/>
    <col min="31" max="16384" width="9.140625" style="2"/>
  </cols>
  <sheetData>
    <row r="1" spans="1:42">
      <c r="A1" s="1" t="s">
        <v>0</v>
      </c>
      <c r="B1" s="1"/>
    </row>
    <row r="2" spans="1:42">
      <c r="A2" s="3" t="s">
        <v>1</v>
      </c>
      <c r="B2" s="3"/>
    </row>
    <row r="3" spans="1:42" ht="15.75" thickBot="1">
      <c r="A3" s="4"/>
      <c r="B3" s="5" t="s">
        <v>2</v>
      </c>
    </row>
    <row r="4" spans="1:42">
      <c r="A4" s="6" t="s">
        <v>3</v>
      </c>
      <c r="B4" s="7"/>
      <c r="C4" s="81">
        <v>2019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"/>
      <c r="O4" s="82">
        <v>2020</v>
      </c>
      <c r="P4" s="83"/>
      <c r="Q4" s="84"/>
    </row>
    <row r="5" spans="1:42">
      <c r="A5" s="9" t="s">
        <v>4</v>
      </c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74" t="s">
        <v>17</v>
      </c>
      <c r="O5" s="85" t="s">
        <v>5</v>
      </c>
      <c r="P5" s="12" t="s">
        <v>6</v>
      </c>
      <c r="Q5" s="13" t="s">
        <v>17</v>
      </c>
    </row>
    <row r="6" spans="1:42">
      <c r="A6" s="14" t="s">
        <v>18</v>
      </c>
      <c r="B6" s="15" t="s">
        <v>19</v>
      </c>
      <c r="C6" s="16">
        <v>101.4</v>
      </c>
      <c r="D6" s="16">
        <v>100.3</v>
      </c>
      <c r="E6" s="16">
        <v>98.8</v>
      </c>
      <c r="F6" s="16">
        <v>100.1</v>
      </c>
      <c r="G6" s="16">
        <v>102.5</v>
      </c>
      <c r="H6" s="16">
        <v>98.5</v>
      </c>
      <c r="I6" s="16">
        <v>94</v>
      </c>
      <c r="J6" s="16">
        <v>102.4</v>
      </c>
      <c r="K6" s="16">
        <v>98.6</v>
      </c>
      <c r="L6" s="16">
        <v>98</v>
      </c>
      <c r="M6" s="16">
        <v>100.6</v>
      </c>
      <c r="N6" s="75">
        <v>99.7</v>
      </c>
      <c r="O6" s="86">
        <v>102.3</v>
      </c>
      <c r="P6" s="17">
        <v>100.5</v>
      </c>
      <c r="Q6" s="18">
        <v>101.4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>
        <f>N6-Z6</f>
        <v>99.7</v>
      </c>
      <c r="AN6" s="19">
        <f>O6-AA6</f>
        <v>102.3</v>
      </c>
      <c r="AO6" s="19">
        <f>Q6-AB6</f>
        <v>101.4</v>
      </c>
      <c r="AP6" s="19" t="e">
        <f>#REF!-AC6</f>
        <v>#REF!</v>
      </c>
    </row>
    <row r="7" spans="1:42">
      <c r="A7" s="14" t="s">
        <v>20</v>
      </c>
      <c r="B7" s="20" t="s">
        <v>21</v>
      </c>
      <c r="C7" s="21">
        <v>108.2</v>
      </c>
      <c r="D7" s="21">
        <v>108.1</v>
      </c>
      <c r="E7" s="21">
        <v>109.4</v>
      </c>
      <c r="F7" s="21">
        <v>110.5</v>
      </c>
      <c r="G7" s="21">
        <v>112.9</v>
      </c>
      <c r="H7" s="21">
        <v>112.1</v>
      </c>
      <c r="I7" s="21">
        <v>104.1</v>
      </c>
      <c r="J7" s="21">
        <v>102</v>
      </c>
      <c r="K7" s="21">
        <v>100.4</v>
      </c>
      <c r="L7" s="21">
        <v>97.9</v>
      </c>
      <c r="M7" s="21">
        <v>96.3</v>
      </c>
      <c r="N7" s="76">
        <v>104.9</v>
      </c>
      <c r="O7" s="76">
        <v>97.1</v>
      </c>
      <c r="P7" s="22">
        <v>96.2</v>
      </c>
      <c r="Q7" s="22">
        <v>96.7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2">
      <c r="A8" s="23" t="s">
        <v>22</v>
      </c>
      <c r="B8" s="20" t="s">
        <v>23</v>
      </c>
      <c r="C8" s="24">
        <v>109.1</v>
      </c>
      <c r="D8" s="24">
        <v>109.4</v>
      </c>
      <c r="E8" s="24">
        <v>108.1</v>
      </c>
      <c r="F8" s="24">
        <v>108.2</v>
      </c>
      <c r="G8" s="24">
        <v>110.9</v>
      </c>
      <c r="H8" s="24">
        <v>109.2</v>
      </c>
      <c r="I8" s="24">
        <v>102.7</v>
      </c>
      <c r="J8" s="24">
        <v>105.2</v>
      </c>
      <c r="K8" s="24">
        <v>103.7</v>
      </c>
      <c r="L8" s="24">
        <v>101.6</v>
      </c>
      <c r="M8" s="24">
        <v>102.2</v>
      </c>
      <c r="N8" s="75">
        <v>106.3</v>
      </c>
      <c r="O8" s="87">
        <v>104.5</v>
      </c>
      <c r="P8" s="25">
        <v>105</v>
      </c>
      <c r="Q8" s="18">
        <v>104.7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2">
      <c r="A9" s="26" t="s">
        <v>24</v>
      </c>
      <c r="B9" s="27" t="s">
        <v>25</v>
      </c>
      <c r="C9" s="21">
        <v>100.2</v>
      </c>
      <c r="D9" s="21">
        <v>100.8</v>
      </c>
      <c r="E9" s="21">
        <v>101.6</v>
      </c>
      <c r="F9" s="21">
        <v>102.7</v>
      </c>
      <c r="G9" s="21">
        <v>103.9</v>
      </c>
      <c r="H9" s="21">
        <v>105.2</v>
      </c>
      <c r="I9" s="21">
        <v>105.7</v>
      </c>
      <c r="J9" s="21">
        <v>105.9</v>
      </c>
      <c r="K9" s="21">
        <v>105.9</v>
      </c>
      <c r="L9" s="21">
        <v>105.6</v>
      </c>
      <c r="M9" s="21">
        <v>104.9</v>
      </c>
      <c r="N9" s="77" t="s">
        <v>26</v>
      </c>
      <c r="O9" s="76">
        <v>104.3</v>
      </c>
      <c r="P9" s="22">
        <v>103.4</v>
      </c>
      <c r="Q9" s="28" t="s">
        <v>26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2">
      <c r="A10" s="29"/>
      <c r="B10" s="15" t="s">
        <v>19</v>
      </c>
      <c r="C10" s="16">
        <v>103.3</v>
      </c>
      <c r="D10" s="16">
        <v>100.4</v>
      </c>
      <c r="E10" s="16">
        <v>97.4</v>
      </c>
      <c r="F10" s="16">
        <v>99.6</v>
      </c>
      <c r="G10" s="16">
        <v>103.7</v>
      </c>
      <c r="H10" s="16">
        <v>97.5</v>
      </c>
      <c r="I10" s="16">
        <v>89.6</v>
      </c>
      <c r="J10" s="16">
        <v>104.2</v>
      </c>
      <c r="K10" s="16">
        <v>98.3</v>
      </c>
      <c r="L10" s="16">
        <v>94.9</v>
      </c>
      <c r="M10" s="16">
        <v>99.2</v>
      </c>
      <c r="N10" s="75">
        <v>99.1</v>
      </c>
      <c r="O10" s="86">
        <v>103</v>
      </c>
      <c r="P10" s="17">
        <v>102.5</v>
      </c>
      <c r="Q10" s="18">
        <v>102.8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2">
      <c r="A11" s="30" t="s">
        <v>27</v>
      </c>
      <c r="B11" s="20" t="s">
        <v>21</v>
      </c>
      <c r="C11" s="21">
        <v>117.4</v>
      </c>
      <c r="D11" s="21">
        <v>115</v>
      </c>
      <c r="E11" s="21">
        <v>116</v>
      </c>
      <c r="F11" s="21">
        <v>116</v>
      </c>
      <c r="G11" s="21">
        <v>117.9</v>
      </c>
      <c r="H11" s="21">
        <v>116.7</v>
      </c>
      <c r="I11" s="21">
        <v>102.8</v>
      </c>
      <c r="J11" s="21">
        <v>99.1</v>
      </c>
      <c r="K11" s="21">
        <v>98.4</v>
      </c>
      <c r="L11" s="21">
        <v>92.9</v>
      </c>
      <c r="M11" s="21">
        <v>89.8</v>
      </c>
      <c r="N11" s="76">
        <v>105.9</v>
      </c>
      <c r="O11" s="76">
        <v>90.7</v>
      </c>
      <c r="P11" s="22">
        <v>90</v>
      </c>
      <c r="Q11" s="22">
        <v>90.4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2">
      <c r="A12" s="31" t="s">
        <v>28</v>
      </c>
      <c r="B12" s="20" t="s">
        <v>23</v>
      </c>
      <c r="C12" s="24">
        <v>112.8</v>
      </c>
      <c r="D12" s="24">
        <v>113.3</v>
      </c>
      <c r="E12" s="24">
        <v>110.4</v>
      </c>
      <c r="F12" s="24">
        <v>110</v>
      </c>
      <c r="G12" s="24">
        <v>114.1</v>
      </c>
      <c r="H12" s="24">
        <v>111.3</v>
      </c>
      <c r="I12" s="24">
        <v>99.7</v>
      </c>
      <c r="J12" s="24">
        <v>103.9</v>
      </c>
      <c r="K12" s="24">
        <v>102.1</v>
      </c>
      <c r="L12" s="24">
        <v>96.9</v>
      </c>
      <c r="M12" s="24">
        <v>96.1</v>
      </c>
      <c r="N12" s="75">
        <v>105.9</v>
      </c>
      <c r="O12" s="87">
        <v>99</v>
      </c>
      <c r="P12" s="25">
        <v>101.5</v>
      </c>
      <c r="Q12" s="18">
        <v>100.2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2">
      <c r="A13" s="32"/>
      <c r="B13" s="27" t="s">
        <v>25</v>
      </c>
      <c r="C13" s="21">
        <v>104.1</v>
      </c>
      <c r="D13" s="21">
        <v>105.2</v>
      </c>
      <c r="E13" s="21">
        <v>106.5</v>
      </c>
      <c r="F13" s="21">
        <v>107.8</v>
      </c>
      <c r="G13" s="21">
        <v>109.3</v>
      </c>
      <c r="H13" s="21">
        <v>110.7</v>
      </c>
      <c r="I13" s="21">
        <v>110.8</v>
      </c>
      <c r="J13" s="21">
        <v>110.3</v>
      </c>
      <c r="K13" s="21">
        <v>109.4</v>
      </c>
      <c r="L13" s="21">
        <v>107.9</v>
      </c>
      <c r="M13" s="21">
        <v>105.9</v>
      </c>
      <c r="N13" s="77" t="s">
        <v>26</v>
      </c>
      <c r="O13" s="76">
        <v>104.2</v>
      </c>
      <c r="P13" s="22">
        <v>102.2</v>
      </c>
      <c r="Q13" s="28" t="s">
        <v>26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2">
      <c r="A14" s="33" t="s">
        <v>29</v>
      </c>
      <c r="B14" s="15" t="s">
        <v>19</v>
      </c>
      <c r="C14" s="16">
        <v>99.8</v>
      </c>
      <c r="D14" s="16">
        <v>99.5</v>
      </c>
      <c r="E14" s="16">
        <v>100.9</v>
      </c>
      <c r="F14" s="16">
        <v>100.8</v>
      </c>
      <c r="G14" s="16">
        <v>101.1</v>
      </c>
      <c r="H14" s="16">
        <v>99.3</v>
      </c>
      <c r="I14" s="16">
        <v>99.3</v>
      </c>
      <c r="J14" s="16">
        <v>100.9</v>
      </c>
      <c r="K14" s="16">
        <v>100.1</v>
      </c>
      <c r="L14" s="16">
        <v>101.7</v>
      </c>
      <c r="M14" s="16">
        <v>101.6</v>
      </c>
      <c r="N14" s="75">
        <v>100.5</v>
      </c>
      <c r="O14" s="86">
        <v>100.5</v>
      </c>
      <c r="P14" s="17">
        <v>98</v>
      </c>
      <c r="Q14" s="18">
        <v>99.2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2">
      <c r="A15" s="30" t="s">
        <v>30</v>
      </c>
      <c r="B15" s="20" t="s">
        <v>21</v>
      </c>
      <c r="C15" s="21">
        <v>99.4</v>
      </c>
      <c r="D15" s="21">
        <v>100.1</v>
      </c>
      <c r="E15" s="21">
        <v>102.8</v>
      </c>
      <c r="F15" s="21">
        <v>105.4</v>
      </c>
      <c r="G15" s="21">
        <v>108.1</v>
      </c>
      <c r="H15" s="21">
        <v>107.3</v>
      </c>
      <c r="I15" s="21">
        <v>105.7</v>
      </c>
      <c r="J15" s="21">
        <v>106.6</v>
      </c>
      <c r="K15" s="21">
        <v>105</v>
      </c>
      <c r="L15" s="21">
        <v>105.8</v>
      </c>
      <c r="M15" s="21">
        <v>105.8</v>
      </c>
      <c r="N15" s="76">
        <v>103.9</v>
      </c>
      <c r="O15" s="76">
        <v>105.5</v>
      </c>
      <c r="P15" s="22">
        <v>103.6</v>
      </c>
      <c r="Q15" s="22">
        <v>104.6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2">
      <c r="A16" s="31" t="s">
        <v>31</v>
      </c>
      <c r="B16" s="20" t="s">
        <v>23</v>
      </c>
      <c r="C16" s="24">
        <v>105.3</v>
      </c>
      <c r="D16" s="24">
        <v>104.8</v>
      </c>
      <c r="E16" s="24">
        <v>105.7</v>
      </c>
      <c r="F16" s="24">
        <v>106.5</v>
      </c>
      <c r="G16" s="24">
        <v>107.7</v>
      </c>
      <c r="H16" s="24">
        <v>106.9</v>
      </c>
      <c r="I16" s="24">
        <v>106.2</v>
      </c>
      <c r="J16" s="24">
        <v>107.2</v>
      </c>
      <c r="K16" s="24">
        <v>107.3</v>
      </c>
      <c r="L16" s="24">
        <v>109.1</v>
      </c>
      <c r="M16" s="24">
        <v>110.8</v>
      </c>
      <c r="N16" s="75">
        <v>106.9</v>
      </c>
      <c r="O16" s="87">
        <v>111.3</v>
      </c>
      <c r="P16" s="25">
        <v>109.1</v>
      </c>
      <c r="Q16" s="18">
        <v>110.2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>
      <c r="A17" s="31" t="s">
        <v>32</v>
      </c>
      <c r="B17" s="27" t="s">
        <v>25</v>
      </c>
      <c r="C17" s="24">
        <v>95.6</v>
      </c>
      <c r="D17" s="24">
        <v>95.5</v>
      </c>
      <c r="E17" s="24">
        <v>95.8</v>
      </c>
      <c r="F17" s="24">
        <v>96.5</v>
      </c>
      <c r="G17" s="24">
        <v>97.6</v>
      </c>
      <c r="H17" s="24">
        <v>98.7</v>
      </c>
      <c r="I17" s="24">
        <v>99.6</v>
      </c>
      <c r="J17" s="24">
        <v>100.7</v>
      </c>
      <c r="K17" s="24">
        <v>101.6</v>
      </c>
      <c r="L17" s="24">
        <v>102.8</v>
      </c>
      <c r="M17" s="24">
        <v>103.9</v>
      </c>
      <c r="N17" s="77" t="s">
        <v>26</v>
      </c>
      <c r="O17" s="87">
        <v>104.8</v>
      </c>
      <c r="P17" s="25">
        <v>105.1</v>
      </c>
      <c r="Q17" s="28" t="s">
        <v>26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>
      <c r="A18" s="34" t="s">
        <v>33</v>
      </c>
      <c r="B18" s="15" t="s">
        <v>19</v>
      </c>
      <c r="C18" s="35">
        <v>100.3</v>
      </c>
      <c r="D18" s="35">
        <v>100.5</v>
      </c>
      <c r="E18" s="35">
        <v>100.7</v>
      </c>
      <c r="F18" s="35">
        <v>100.5</v>
      </c>
      <c r="G18" s="35">
        <v>99.3</v>
      </c>
      <c r="H18" s="35">
        <v>99.9</v>
      </c>
      <c r="I18" s="35">
        <v>100.1</v>
      </c>
      <c r="J18" s="35">
        <v>100.1</v>
      </c>
      <c r="K18" s="35">
        <v>99.7</v>
      </c>
      <c r="L18" s="35">
        <v>99.9</v>
      </c>
      <c r="M18" s="35">
        <v>100.1</v>
      </c>
      <c r="N18" s="75">
        <v>100.2</v>
      </c>
      <c r="O18" s="88">
        <v>101.3</v>
      </c>
      <c r="P18" s="36">
        <v>99.3</v>
      </c>
      <c r="Q18" s="36">
        <v>100.3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>
      <c r="A19" s="14" t="s">
        <v>34</v>
      </c>
      <c r="B19" s="20" t="s">
        <v>21</v>
      </c>
      <c r="C19" s="37">
        <v>103.6</v>
      </c>
      <c r="D19" s="37">
        <v>103.8</v>
      </c>
      <c r="E19" s="37">
        <v>104.3</v>
      </c>
      <c r="F19" s="37">
        <v>103.8</v>
      </c>
      <c r="G19" s="37">
        <v>102.5</v>
      </c>
      <c r="H19" s="37">
        <v>102.1</v>
      </c>
      <c r="I19" s="37">
        <v>102.1</v>
      </c>
      <c r="J19" s="37">
        <v>101.9</v>
      </c>
      <c r="K19" s="37">
        <v>100.9</v>
      </c>
      <c r="L19" s="37">
        <v>100.9</v>
      </c>
      <c r="M19" s="37">
        <v>102.1</v>
      </c>
      <c r="N19" s="76">
        <v>102.6</v>
      </c>
      <c r="O19" s="89">
        <v>102.4</v>
      </c>
      <c r="P19" s="38">
        <v>101.4</v>
      </c>
      <c r="Q19" s="38">
        <v>101.9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>
      <c r="A20" s="39" t="s">
        <v>35</v>
      </c>
      <c r="B20" s="20" t="s">
        <v>23</v>
      </c>
      <c r="C20" s="40">
        <v>102.3</v>
      </c>
      <c r="D20" s="40">
        <v>102.8</v>
      </c>
      <c r="E20" s="40">
        <v>103.5</v>
      </c>
      <c r="F20" s="40">
        <v>104</v>
      </c>
      <c r="G20" s="40">
        <v>103.3</v>
      </c>
      <c r="H20" s="40">
        <v>103.2</v>
      </c>
      <c r="I20" s="40">
        <v>103.3</v>
      </c>
      <c r="J20" s="40">
        <v>103.4</v>
      </c>
      <c r="K20" s="40">
        <v>103.1</v>
      </c>
      <c r="L20" s="40">
        <v>103</v>
      </c>
      <c r="M20" s="40">
        <v>103.1</v>
      </c>
      <c r="N20" s="76">
        <v>103.1</v>
      </c>
      <c r="O20" s="90">
        <v>104.4</v>
      </c>
      <c r="P20" s="41">
        <v>103.7</v>
      </c>
      <c r="Q20" s="41">
        <v>104.1</v>
      </c>
      <c r="R20" s="19"/>
      <c r="S20" s="19"/>
      <c r="T20" s="19"/>
      <c r="U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>
      <c r="A21" s="42"/>
      <c r="B21" s="27" t="s">
        <v>25</v>
      </c>
      <c r="C21" s="24">
        <v>102.6</v>
      </c>
      <c r="D21" s="24">
        <v>102.9</v>
      </c>
      <c r="E21" s="24">
        <v>103.3</v>
      </c>
      <c r="F21" s="24">
        <v>103.4</v>
      </c>
      <c r="G21" s="24">
        <v>103.4</v>
      </c>
      <c r="H21" s="24">
        <v>103.3</v>
      </c>
      <c r="I21" s="24">
        <v>103.2</v>
      </c>
      <c r="J21" s="24">
        <v>103.1</v>
      </c>
      <c r="K21" s="24">
        <v>102.8</v>
      </c>
      <c r="L21" s="24">
        <v>102.6</v>
      </c>
      <c r="M21" s="24">
        <v>102.6</v>
      </c>
      <c r="N21" s="77" t="s">
        <v>26</v>
      </c>
      <c r="O21" s="87">
        <v>102.5</v>
      </c>
      <c r="P21" s="25">
        <v>102.3</v>
      </c>
      <c r="Q21" s="28" t="s">
        <v>26</v>
      </c>
      <c r="R21" s="19"/>
      <c r="S21" s="19"/>
      <c r="T21" s="19"/>
      <c r="U21" s="19"/>
      <c r="V21" s="19"/>
      <c r="W21" s="19"/>
      <c r="X21" s="19"/>
      <c r="Y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>
      <c r="A22" s="34" t="s">
        <v>36</v>
      </c>
      <c r="B22" s="15" t="s">
        <v>19</v>
      </c>
      <c r="C22" s="35">
        <v>100.3</v>
      </c>
      <c r="D22" s="35">
        <v>100.9</v>
      </c>
      <c r="E22" s="35">
        <v>100.4</v>
      </c>
      <c r="F22" s="35">
        <v>100.2</v>
      </c>
      <c r="G22" s="35">
        <v>99.8</v>
      </c>
      <c r="H22" s="35">
        <v>100.5</v>
      </c>
      <c r="I22" s="35">
        <v>100.5</v>
      </c>
      <c r="J22" s="35">
        <v>100.8</v>
      </c>
      <c r="K22" s="35">
        <v>100.1</v>
      </c>
      <c r="L22" s="35">
        <v>100.2</v>
      </c>
      <c r="M22" s="35">
        <v>100.1</v>
      </c>
      <c r="N22" s="75">
        <v>100.4</v>
      </c>
      <c r="O22" s="88">
        <v>100.4</v>
      </c>
      <c r="P22" s="36">
        <v>100.4</v>
      </c>
      <c r="Q22" s="18">
        <v>100.4</v>
      </c>
      <c r="V22" s="19"/>
      <c r="W22" s="19"/>
      <c r="X22" s="19"/>
      <c r="Y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>
      <c r="A23" s="14" t="s">
        <v>37</v>
      </c>
      <c r="B23" s="20" t="s">
        <v>21</v>
      </c>
      <c r="C23" s="37">
        <v>104.3</v>
      </c>
      <c r="D23" s="37">
        <v>105.1</v>
      </c>
      <c r="E23" s="37">
        <v>105</v>
      </c>
      <c r="F23" s="37">
        <v>104.9</v>
      </c>
      <c r="G23" s="37">
        <v>104.2</v>
      </c>
      <c r="H23" s="37">
        <v>104.2</v>
      </c>
      <c r="I23" s="37">
        <v>104.4</v>
      </c>
      <c r="J23" s="37">
        <v>104.9</v>
      </c>
      <c r="K23" s="37">
        <v>104.7</v>
      </c>
      <c r="L23" s="37">
        <v>104.5</v>
      </c>
      <c r="M23" s="37">
        <v>104.3</v>
      </c>
      <c r="N23" s="76">
        <v>104.6</v>
      </c>
      <c r="O23" s="89">
        <v>104.2</v>
      </c>
      <c r="P23" s="38">
        <v>104.4</v>
      </c>
      <c r="Q23" s="22">
        <v>104.3</v>
      </c>
      <c r="AH23" s="19"/>
      <c r="AI23" s="19"/>
      <c r="AJ23" s="19"/>
      <c r="AK23" s="19"/>
      <c r="AL23" s="19"/>
      <c r="AM23" s="19"/>
      <c r="AN23" s="19"/>
      <c r="AO23" s="19"/>
    </row>
    <row r="24" spans="1:41">
      <c r="A24" s="39" t="s">
        <v>38</v>
      </c>
      <c r="B24" s="20" t="s">
        <v>23</v>
      </c>
      <c r="C24" s="40">
        <v>109</v>
      </c>
      <c r="D24" s="40">
        <v>110</v>
      </c>
      <c r="E24" s="40">
        <v>110.4</v>
      </c>
      <c r="F24" s="40">
        <v>110.6</v>
      </c>
      <c r="G24" s="40">
        <v>110.4</v>
      </c>
      <c r="H24" s="40">
        <v>110.9</v>
      </c>
      <c r="I24" s="40">
        <v>111.5</v>
      </c>
      <c r="J24" s="40">
        <v>112.4</v>
      </c>
      <c r="K24" s="40">
        <v>112.5</v>
      </c>
      <c r="L24" s="40">
        <v>112.7</v>
      </c>
      <c r="M24" s="40">
        <v>112.8</v>
      </c>
      <c r="N24" s="76">
        <v>111</v>
      </c>
      <c r="O24" s="90">
        <v>113.3</v>
      </c>
      <c r="P24" s="41">
        <v>113.8</v>
      </c>
      <c r="Q24" s="22">
        <v>113.6</v>
      </c>
      <c r="R24" s="19"/>
      <c r="S24" s="19"/>
      <c r="T24" s="19"/>
      <c r="U24" s="19"/>
      <c r="V24" s="19"/>
      <c r="W24" s="19"/>
      <c r="X24" s="19"/>
      <c r="Y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>
      <c r="A25" s="42" t="s">
        <v>39</v>
      </c>
      <c r="B25" s="27" t="s">
        <v>25</v>
      </c>
      <c r="C25" s="24">
        <v>103.5</v>
      </c>
      <c r="D25" s="24">
        <v>103.8</v>
      </c>
      <c r="E25" s="24">
        <v>104</v>
      </c>
      <c r="F25" s="24">
        <v>104.1</v>
      </c>
      <c r="G25" s="24">
        <v>104.2</v>
      </c>
      <c r="H25" s="24">
        <v>104.3</v>
      </c>
      <c r="I25" s="24">
        <v>104.4</v>
      </c>
      <c r="J25" s="24">
        <v>104.4</v>
      </c>
      <c r="K25" s="24">
        <v>104.5</v>
      </c>
      <c r="L25" s="24">
        <v>104.6</v>
      </c>
      <c r="M25" s="24">
        <v>104.6</v>
      </c>
      <c r="N25" s="77" t="s">
        <v>26</v>
      </c>
      <c r="O25" s="87">
        <v>104.6</v>
      </c>
      <c r="P25" s="25">
        <v>104.6</v>
      </c>
      <c r="Q25" s="28" t="s">
        <v>26</v>
      </c>
      <c r="R25" s="19"/>
      <c r="S25" s="19"/>
      <c r="T25" s="19"/>
      <c r="U25" s="19"/>
      <c r="V25" s="19"/>
      <c r="W25" s="19"/>
      <c r="X25" s="19"/>
      <c r="Y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>
      <c r="A26" s="34" t="s">
        <v>40</v>
      </c>
      <c r="B26" s="15" t="s">
        <v>19</v>
      </c>
      <c r="C26" s="16">
        <v>101.3</v>
      </c>
      <c r="D26" s="16">
        <v>101.1</v>
      </c>
      <c r="E26" s="16">
        <v>100.5</v>
      </c>
      <c r="F26" s="16">
        <v>100</v>
      </c>
      <c r="G26" s="16">
        <v>99.7</v>
      </c>
      <c r="H26" s="16">
        <v>99.1</v>
      </c>
      <c r="I26" s="16">
        <v>100.4</v>
      </c>
      <c r="J26" s="16">
        <v>101.2</v>
      </c>
      <c r="K26" s="16">
        <v>100</v>
      </c>
      <c r="L26" s="16">
        <v>100</v>
      </c>
      <c r="M26" s="16">
        <v>99.8</v>
      </c>
      <c r="N26" s="75">
        <v>100.2</v>
      </c>
      <c r="O26" s="86">
        <v>99.4</v>
      </c>
      <c r="P26" s="17">
        <v>101.2</v>
      </c>
      <c r="Q26" s="18">
        <v>100.3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>
      <c r="A27" s="39" t="s">
        <v>41</v>
      </c>
      <c r="B27" s="20" t="s">
        <v>21</v>
      </c>
      <c r="C27" s="21">
        <v>102.4</v>
      </c>
      <c r="D27" s="21">
        <v>102.8</v>
      </c>
      <c r="E27" s="21">
        <v>102.7</v>
      </c>
      <c r="F27" s="21">
        <v>102.7</v>
      </c>
      <c r="G27" s="21">
        <v>102.5</v>
      </c>
      <c r="H27" s="21">
        <v>102.5</v>
      </c>
      <c r="I27" s="21">
        <v>102.7</v>
      </c>
      <c r="J27" s="21">
        <v>102.8</v>
      </c>
      <c r="K27" s="21">
        <v>102.3</v>
      </c>
      <c r="L27" s="21">
        <v>102.2</v>
      </c>
      <c r="M27" s="21">
        <v>102.4</v>
      </c>
      <c r="N27" s="76">
        <v>102.6</v>
      </c>
      <c r="O27" s="76">
        <v>102.4</v>
      </c>
      <c r="P27" s="22">
        <v>102.4</v>
      </c>
      <c r="Q27" s="22">
        <v>102.4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>
      <c r="A28" s="39" t="s">
        <v>42</v>
      </c>
      <c r="B28" s="20" t="s">
        <v>23</v>
      </c>
      <c r="C28" s="24">
        <v>104.7</v>
      </c>
      <c r="D28" s="24">
        <v>105.8</v>
      </c>
      <c r="E28" s="24">
        <v>106.3</v>
      </c>
      <c r="F28" s="24">
        <v>106.3</v>
      </c>
      <c r="G28" s="24">
        <v>106</v>
      </c>
      <c r="H28" s="24">
        <v>105</v>
      </c>
      <c r="I28" s="24">
        <v>105.4</v>
      </c>
      <c r="J28" s="24">
        <v>106.7</v>
      </c>
      <c r="K28" s="24">
        <v>106.7</v>
      </c>
      <c r="L28" s="24">
        <v>106.7</v>
      </c>
      <c r="M28" s="24">
        <v>106.5</v>
      </c>
      <c r="N28" s="75">
        <v>105.8</v>
      </c>
      <c r="O28" s="87">
        <v>105.9</v>
      </c>
      <c r="P28" s="25">
        <v>107.2</v>
      </c>
      <c r="Q28" s="18">
        <v>106.6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>
      <c r="A29" s="43" t="s">
        <v>43</v>
      </c>
      <c r="B29" s="27" t="s">
        <v>25</v>
      </c>
      <c r="C29" s="21">
        <v>101.9</v>
      </c>
      <c r="D29" s="21">
        <v>102</v>
      </c>
      <c r="E29" s="21">
        <v>102.1</v>
      </c>
      <c r="F29" s="21">
        <v>102.2</v>
      </c>
      <c r="G29" s="21">
        <v>102.2</v>
      </c>
      <c r="H29" s="21">
        <v>102.3</v>
      </c>
      <c r="I29" s="21">
        <v>102.4</v>
      </c>
      <c r="J29" s="21">
        <v>102.5</v>
      </c>
      <c r="K29" s="21">
        <v>102.5</v>
      </c>
      <c r="L29" s="21">
        <v>102.5</v>
      </c>
      <c r="M29" s="21">
        <v>102.6</v>
      </c>
      <c r="N29" s="77" t="s">
        <v>26</v>
      </c>
      <c r="O29" s="76">
        <v>102.5</v>
      </c>
      <c r="P29" s="22">
        <v>102.5</v>
      </c>
      <c r="Q29" s="28" t="s">
        <v>26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>
      <c r="A30" s="44" t="s">
        <v>44</v>
      </c>
      <c r="B30" s="45" t="s">
        <v>19</v>
      </c>
      <c r="C30" s="16">
        <v>100.3</v>
      </c>
      <c r="D30" s="16">
        <v>101.1</v>
      </c>
      <c r="E30" s="16">
        <v>99.6</v>
      </c>
      <c r="F30" s="16">
        <v>100.1</v>
      </c>
      <c r="G30" s="16">
        <v>100.5</v>
      </c>
      <c r="H30" s="16">
        <v>99.8</v>
      </c>
      <c r="I30" s="16">
        <v>100.1</v>
      </c>
      <c r="J30" s="16">
        <v>100.1</v>
      </c>
      <c r="K30" s="16">
        <v>100.1</v>
      </c>
      <c r="L30" s="16">
        <v>100.1</v>
      </c>
      <c r="M30" s="16">
        <v>100</v>
      </c>
      <c r="N30" s="75">
        <v>100.2</v>
      </c>
      <c r="O30" s="86">
        <v>100.4</v>
      </c>
      <c r="P30" s="17">
        <v>100</v>
      </c>
      <c r="Q30" s="18">
        <v>100.2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>
      <c r="A31" s="46" t="s">
        <v>45</v>
      </c>
      <c r="B31" s="20" t="s">
        <v>21</v>
      </c>
      <c r="C31" s="21">
        <v>101.5</v>
      </c>
      <c r="D31" s="21">
        <v>103.1</v>
      </c>
      <c r="E31" s="21">
        <v>102.8</v>
      </c>
      <c r="F31" s="21">
        <v>102.8</v>
      </c>
      <c r="G31" s="21">
        <v>103.3</v>
      </c>
      <c r="H31" s="21">
        <v>102.5</v>
      </c>
      <c r="I31" s="21">
        <v>102.2</v>
      </c>
      <c r="J31" s="21">
        <v>101.9</v>
      </c>
      <c r="K31" s="21">
        <v>102.2</v>
      </c>
      <c r="L31" s="21">
        <v>102.1</v>
      </c>
      <c r="M31" s="21">
        <v>102.3</v>
      </c>
      <c r="N31" s="76">
        <v>102.4</v>
      </c>
      <c r="O31" s="76">
        <v>102.2</v>
      </c>
      <c r="P31" s="22">
        <v>101.9</v>
      </c>
      <c r="Q31" s="22">
        <v>102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>
      <c r="A32" s="46" t="s">
        <v>46</v>
      </c>
      <c r="B32" s="20" t="s">
        <v>23</v>
      </c>
      <c r="C32" s="24">
        <v>102.1</v>
      </c>
      <c r="D32" s="24">
        <v>103.2</v>
      </c>
      <c r="E32" s="24">
        <v>102.8</v>
      </c>
      <c r="F32" s="24">
        <v>102.9</v>
      </c>
      <c r="G32" s="24">
        <v>103.4</v>
      </c>
      <c r="H32" s="24">
        <v>103.2</v>
      </c>
      <c r="I32" s="24">
        <v>103.3</v>
      </c>
      <c r="J32" s="24">
        <v>103.4</v>
      </c>
      <c r="K32" s="24">
        <v>103.5</v>
      </c>
      <c r="L32" s="24">
        <v>103.6</v>
      </c>
      <c r="M32" s="24">
        <v>103.6</v>
      </c>
      <c r="N32" s="75">
        <v>103.1</v>
      </c>
      <c r="O32" s="87">
        <v>104</v>
      </c>
      <c r="P32" s="25">
        <v>104</v>
      </c>
      <c r="Q32" s="18">
        <v>104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>
      <c r="A33" s="47"/>
      <c r="B33" s="48" t="s">
        <v>25</v>
      </c>
      <c r="C33" s="21">
        <v>101.3</v>
      </c>
      <c r="D33" s="21">
        <v>101.5</v>
      </c>
      <c r="E33" s="21">
        <v>101.7</v>
      </c>
      <c r="F33" s="21">
        <v>101.8</v>
      </c>
      <c r="G33" s="21">
        <v>102.1</v>
      </c>
      <c r="H33" s="21">
        <v>102.2</v>
      </c>
      <c r="I33" s="21">
        <v>102.2</v>
      </c>
      <c r="J33" s="21">
        <v>102.2</v>
      </c>
      <c r="K33" s="21">
        <v>102.3</v>
      </c>
      <c r="L33" s="21">
        <v>102.3</v>
      </c>
      <c r="M33" s="21">
        <v>102.4</v>
      </c>
      <c r="N33" s="77" t="s">
        <v>26</v>
      </c>
      <c r="O33" s="76">
        <v>102.4</v>
      </c>
      <c r="P33" s="22">
        <v>102.4</v>
      </c>
      <c r="Q33" s="28" t="s">
        <v>26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>
      <c r="A34" s="44" t="s">
        <v>47</v>
      </c>
      <c r="B34" s="45" t="s">
        <v>19</v>
      </c>
      <c r="C34" s="16">
        <v>101</v>
      </c>
      <c r="D34" s="16">
        <v>99.8</v>
      </c>
      <c r="E34" s="16">
        <v>100.1</v>
      </c>
      <c r="F34" s="16">
        <v>100.1</v>
      </c>
      <c r="G34" s="16">
        <v>99.6</v>
      </c>
      <c r="H34" s="16">
        <v>100.2</v>
      </c>
      <c r="I34" s="16">
        <v>100.4</v>
      </c>
      <c r="J34" s="16">
        <v>99.7</v>
      </c>
      <c r="K34" s="16">
        <v>99.7</v>
      </c>
      <c r="L34" s="16">
        <v>100</v>
      </c>
      <c r="M34" s="16">
        <v>100.2</v>
      </c>
      <c r="N34" s="75">
        <v>99.9</v>
      </c>
      <c r="O34" s="86">
        <v>104.9</v>
      </c>
      <c r="P34" s="17">
        <v>100.2</v>
      </c>
      <c r="Q34" s="18">
        <v>102.5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>
      <c r="A35" s="30" t="s">
        <v>48</v>
      </c>
      <c r="B35" s="20" t="s">
        <v>21</v>
      </c>
      <c r="C35" s="21">
        <v>99</v>
      </c>
      <c r="D35" s="21">
        <v>98.4</v>
      </c>
      <c r="E35" s="21">
        <v>98.8</v>
      </c>
      <c r="F35" s="21">
        <v>98.3</v>
      </c>
      <c r="G35" s="21">
        <v>98.2</v>
      </c>
      <c r="H35" s="21">
        <v>98.5</v>
      </c>
      <c r="I35" s="21">
        <v>99.2</v>
      </c>
      <c r="J35" s="21">
        <v>98.8</v>
      </c>
      <c r="K35" s="21">
        <v>98.1</v>
      </c>
      <c r="L35" s="21">
        <v>98.2</v>
      </c>
      <c r="M35" s="21">
        <v>98.8</v>
      </c>
      <c r="N35" s="76">
        <v>98.5</v>
      </c>
      <c r="O35" s="76">
        <v>105.7</v>
      </c>
      <c r="P35" s="22">
        <v>104.9</v>
      </c>
      <c r="Q35" s="22">
        <v>105.3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>
      <c r="A36" s="49" t="s">
        <v>49</v>
      </c>
      <c r="B36" s="20" t="s">
        <v>23</v>
      </c>
      <c r="C36" s="24">
        <v>96.7</v>
      </c>
      <c r="D36" s="24">
        <v>96.5</v>
      </c>
      <c r="E36" s="24">
        <v>96.6</v>
      </c>
      <c r="F36" s="24">
        <v>96.7</v>
      </c>
      <c r="G36" s="24">
        <v>96.3</v>
      </c>
      <c r="H36" s="24">
        <v>96.5</v>
      </c>
      <c r="I36" s="24">
        <v>96.9</v>
      </c>
      <c r="J36" s="24">
        <v>96.6</v>
      </c>
      <c r="K36" s="24">
        <v>96.3</v>
      </c>
      <c r="L36" s="24">
        <v>96.3</v>
      </c>
      <c r="M36" s="24">
        <v>96.5</v>
      </c>
      <c r="N36" s="75">
        <v>96.5</v>
      </c>
      <c r="O36" s="87">
        <v>101.2</v>
      </c>
      <c r="P36" s="25">
        <v>101.4</v>
      </c>
      <c r="Q36" s="18">
        <v>101.3</v>
      </c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>
      <c r="A37" s="49" t="s">
        <v>50</v>
      </c>
      <c r="B37" s="48" t="s">
        <v>25</v>
      </c>
      <c r="C37" s="21">
        <v>97.8</v>
      </c>
      <c r="D37" s="21">
        <v>97.9</v>
      </c>
      <c r="E37" s="21">
        <v>98</v>
      </c>
      <c r="F37" s="21">
        <v>98</v>
      </c>
      <c r="G37" s="21">
        <v>98</v>
      </c>
      <c r="H37" s="21">
        <v>98.1</v>
      </c>
      <c r="I37" s="21">
        <v>98.2</v>
      </c>
      <c r="J37" s="21">
        <v>98.4</v>
      </c>
      <c r="K37" s="21">
        <v>98.3</v>
      </c>
      <c r="L37" s="21">
        <v>98.4</v>
      </c>
      <c r="M37" s="21">
        <v>98.5</v>
      </c>
      <c r="N37" s="77" t="s">
        <v>26</v>
      </c>
      <c r="O37" s="76">
        <v>99.1</v>
      </c>
      <c r="P37" s="22">
        <v>99.6</v>
      </c>
      <c r="Q37" s="28" t="s">
        <v>26</v>
      </c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>
      <c r="A38" s="44" t="s">
        <v>51</v>
      </c>
      <c r="B38" s="45" t="s">
        <v>19</v>
      </c>
      <c r="C38" s="16">
        <v>101</v>
      </c>
      <c r="D38" s="16">
        <v>101.6</v>
      </c>
      <c r="E38" s="16">
        <v>100</v>
      </c>
      <c r="F38" s="16">
        <v>100</v>
      </c>
      <c r="G38" s="16">
        <v>100</v>
      </c>
      <c r="H38" s="16">
        <v>100</v>
      </c>
      <c r="I38" s="16">
        <v>100</v>
      </c>
      <c r="J38" s="16">
        <v>100</v>
      </c>
      <c r="K38" s="16">
        <v>100</v>
      </c>
      <c r="L38" s="16">
        <v>100</v>
      </c>
      <c r="M38" s="16">
        <v>100</v>
      </c>
      <c r="N38" s="75">
        <v>100.2</v>
      </c>
      <c r="O38" s="86">
        <v>101.3</v>
      </c>
      <c r="P38" s="17">
        <v>100.2</v>
      </c>
      <c r="Q38" s="18">
        <v>100.8</v>
      </c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>
      <c r="A39" s="46" t="s">
        <v>52</v>
      </c>
      <c r="B39" s="20" t="s">
        <v>21</v>
      </c>
      <c r="C39" s="21">
        <v>102.3</v>
      </c>
      <c r="D39" s="21">
        <v>103.9</v>
      </c>
      <c r="E39" s="21">
        <v>103.9</v>
      </c>
      <c r="F39" s="21">
        <v>103.9</v>
      </c>
      <c r="G39" s="21">
        <v>103.9</v>
      </c>
      <c r="H39" s="21">
        <v>103.9</v>
      </c>
      <c r="I39" s="21">
        <v>103.9</v>
      </c>
      <c r="J39" s="21">
        <v>103.9</v>
      </c>
      <c r="K39" s="21">
        <v>103.9</v>
      </c>
      <c r="L39" s="21">
        <v>102.8</v>
      </c>
      <c r="M39" s="21">
        <v>102.8</v>
      </c>
      <c r="N39" s="76">
        <v>103.8</v>
      </c>
      <c r="O39" s="76">
        <v>104</v>
      </c>
      <c r="P39" s="22">
        <v>103.2</v>
      </c>
      <c r="Q39" s="22">
        <v>103.6</v>
      </c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>
      <c r="A40" s="46"/>
      <c r="B40" s="20" t="s">
        <v>23</v>
      </c>
      <c r="C40" s="24">
        <v>117.4</v>
      </c>
      <c r="D40" s="24">
        <v>119.3</v>
      </c>
      <c r="E40" s="24">
        <v>119.3</v>
      </c>
      <c r="F40" s="24">
        <v>119.3</v>
      </c>
      <c r="G40" s="24">
        <v>119.3</v>
      </c>
      <c r="H40" s="24">
        <v>119.3</v>
      </c>
      <c r="I40" s="24">
        <v>119.3</v>
      </c>
      <c r="J40" s="24">
        <v>119.3</v>
      </c>
      <c r="K40" s="24">
        <v>119.3</v>
      </c>
      <c r="L40" s="24">
        <v>119.3</v>
      </c>
      <c r="M40" s="24">
        <v>119.3</v>
      </c>
      <c r="N40" s="75">
        <v>118.9</v>
      </c>
      <c r="O40" s="87">
        <v>120.8</v>
      </c>
      <c r="P40" s="25">
        <v>121.1</v>
      </c>
      <c r="Q40" s="18">
        <v>121</v>
      </c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>
      <c r="A41" s="49"/>
      <c r="B41" s="27" t="s">
        <v>25</v>
      </c>
      <c r="C41" s="21">
        <v>105.4</v>
      </c>
      <c r="D41" s="21">
        <v>105.2</v>
      </c>
      <c r="E41" s="21">
        <v>105.1</v>
      </c>
      <c r="F41" s="21">
        <v>105</v>
      </c>
      <c r="G41" s="21">
        <v>104.9</v>
      </c>
      <c r="H41" s="21">
        <v>104.8</v>
      </c>
      <c r="I41" s="21">
        <v>104.6</v>
      </c>
      <c r="J41" s="21">
        <v>104.5</v>
      </c>
      <c r="K41" s="21">
        <v>104.4</v>
      </c>
      <c r="L41" s="21">
        <v>104.1</v>
      </c>
      <c r="M41" s="21">
        <v>103.8</v>
      </c>
      <c r="N41" s="77" t="s">
        <v>26</v>
      </c>
      <c r="O41" s="76">
        <v>103.6</v>
      </c>
      <c r="P41" s="22">
        <v>103.7</v>
      </c>
      <c r="Q41" s="28" t="s">
        <v>26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>
      <c r="A42" s="50" t="s">
        <v>53</v>
      </c>
      <c r="B42" s="15" t="s">
        <v>19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75">
        <v>100</v>
      </c>
      <c r="O42" s="86">
        <v>100</v>
      </c>
      <c r="P42" s="17">
        <v>100</v>
      </c>
      <c r="Q42" s="18">
        <v>100</v>
      </c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>
      <c r="A43" s="46" t="s">
        <v>54</v>
      </c>
      <c r="B43" s="20" t="s">
        <v>21</v>
      </c>
      <c r="C43" s="21">
        <v>100</v>
      </c>
      <c r="D43" s="21">
        <v>100</v>
      </c>
      <c r="E43" s="21">
        <v>100</v>
      </c>
      <c r="F43" s="21">
        <v>100</v>
      </c>
      <c r="G43" s="21">
        <v>100</v>
      </c>
      <c r="H43" s="21">
        <v>100</v>
      </c>
      <c r="I43" s="21">
        <v>100</v>
      </c>
      <c r="J43" s="21">
        <v>100</v>
      </c>
      <c r="K43" s="21">
        <v>100</v>
      </c>
      <c r="L43" s="21">
        <v>100</v>
      </c>
      <c r="M43" s="21">
        <v>100</v>
      </c>
      <c r="N43" s="76">
        <v>100</v>
      </c>
      <c r="O43" s="76">
        <v>100</v>
      </c>
      <c r="P43" s="22">
        <v>100</v>
      </c>
      <c r="Q43" s="22">
        <v>100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>
      <c r="A44" s="46" t="s">
        <v>55</v>
      </c>
      <c r="B44" s="20" t="s">
        <v>23</v>
      </c>
      <c r="C44" s="24">
        <v>98.8</v>
      </c>
      <c r="D44" s="24">
        <v>98.8</v>
      </c>
      <c r="E44" s="24">
        <v>98.8</v>
      </c>
      <c r="F44" s="24">
        <v>98.8</v>
      </c>
      <c r="G44" s="24">
        <v>98.8</v>
      </c>
      <c r="H44" s="24">
        <v>98.8</v>
      </c>
      <c r="I44" s="24">
        <v>98.8</v>
      </c>
      <c r="J44" s="24">
        <v>98.8</v>
      </c>
      <c r="K44" s="24">
        <v>98.8</v>
      </c>
      <c r="L44" s="24">
        <v>98.8</v>
      </c>
      <c r="M44" s="24">
        <v>98.8</v>
      </c>
      <c r="N44" s="75">
        <v>98.8</v>
      </c>
      <c r="O44" s="87">
        <v>98.8</v>
      </c>
      <c r="P44" s="25">
        <v>98.8</v>
      </c>
      <c r="Q44" s="18">
        <v>98.8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>
      <c r="A45" s="49"/>
      <c r="B45" s="27" t="s">
        <v>25</v>
      </c>
      <c r="C45" s="21">
        <v>99.8</v>
      </c>
      <c r="D45" s="21">
        <v>99.8</v>
      </c>
      <c r="E45" s="21">
        <v>99.9</v>
      </c>
      <c r="F45" s="21">
        <v>99.9</v>
      </c>
      <c r="G45" s="21">
        <v>99.9</v>
      </c>
      <c r="H45" s="21">
        <v>99.9</v>
      </c>
      <c r="I45" s="21">
        <v>100</v>
      </c>
      <c r="J45" s="21">
        <v>100</v>
      </c>
      <c r="K45" s="21">
        <v>100</v>
      </c>
      <c r="L45" s="21">
        <v>100</v>
      </c>
      <c r="M45" s="21">
        <v>100</v>
      </c>
      <c r="N45" s="77" t="s">
        <v>26</v>
      </c>
      <c r="O45" s="76">
        <v>100</v>
      </c>
      <c r="P45" s="22">
        <v>100</v>
      </c>
      <c r="Q45" s="28" t="s">
        <v>26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>
      <c r="A46" s="51" t="s">
        <v>56</v>
      </c>
      <c r="B46" s="15" t="s">
        <v>19</v>
      </c>
      <c r="C46" s="16">
        <v>101.2</v>
      </c>
      <c r="D46" s="16">
        <v>100</v>
      </c>
      <c r="E46" s="16">
        <v>100.1</v>
      </c>
      <c r="F46" s="16">
        <v>100</v>
      </c>
      <c r="G46" s="16">
        <v>100</v>
      </c>
      <c r="H46" s="16">
        <v>99.9</v>
      </c>
      <c r="I46" s="16">
        <v>99.8</v>
      </c>
      <c r="J46" s="16">
        <v>101</v>
      </c>
      <c r="K46" s="16">
        <v>98</v>
      </c>
      <c r="L46" s="16">
        <v>100.5</v>
      </c>
      <c r="M46" s="16">
        <v>101.3</v>
      </c>
      <c r="N46" s="75">
        <v>100.1</v>
      </c>
      <c r="O46" s="86">
        <v>99.4</v>
      </c>
      <c r="P46" s="17">
        <v>100.1</v>
      </c>
      <c r="Q46" s="18">
        <v>99.8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>
      <c r="A47" s="32" t="s">
        <v>57</v>
      </c>
      <c r="B47" s="20" t="s">
        <v>21</v>
      </c>
      <c r="C47" s="21">
        <v>102.7</v>
      </c>
      <c r="D47" s="21">
        <v>103.2</v>
      </c>
      <c r="E47" s="21">
        <v>101</v>
      </c>
      <c r="F47" s="21">
        <v>101.1</v>
      </c>
      <c r="G47" s="21">
        <v>101.7</v>
      </c>
      <c r="H47" s="21">
        <v>100.9</v>
      </c>
      <c r="I47" s="21">
        <v>101.6</v>
      </c>
      <c r="J47" s="21">
        <v>102.2</v>
      </c>
      <c r="K47" s="21">
        <v>98.9</v>
      </c>
      <c r="L47" s="21">
        <v>99.3</v>
      </c>
      <c r="M47" s="21">
        <v>101.1</v>
      </c>
      <c r="N47" s="76">
        <v>101.2</v>
      </c>
      <c r="O47" s="76">
        <v>101.2</v>
      </c>
      <c r="P47" s="22">
        <v>100.1</v>
      </c>
      <c r="Q47" s="22">
        <v>100.7</v>
      </c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>
      <c r="A48" s="31" t="s">
        <v>58</v>
      </c>
      <c r="B48" s="20" t="s">
        <v>23</v>
      </c>
      <c r="C48" s="24">
        <v>106.8</v>
      </c>
      <c r="D48" s="24">
        <v>106.8</v>
      </c>
      <c r="E48" s="24">
        <v>106.9</v>
      </c>
      <c r="F48" s="24">
        <v>106.9</v>
      </c>
      <c r="G48" s="24">
        <v>106.9</v>
      </c>
      <c r="H48" s="24">
        <v>106.8</v>
      </c>
      <c r="I48" s="24">
        <v>106.6</v>
      </c>
      <c r="J48" s="24">
        <v>107.7</v>
      </c>
      <c r="K48" s="24">
        <v>105.5</v>
      </c>
      <c r="L48" s="24">
        <v>106</v>
      </c>
      <c r="M48" s="24">
        <v>107.4</v>
      </c>
      <c r="N48" s="75">
        <v>106.7</v>
      </c>
      <c r="O48" s="87">
        <v>106.8</v>
      </c>
      <c r="P48" s="25">
        <v>106.9</v>
      </c>
      <c r="Q48" s="18">
        <v>106.9</v>
      </c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>
      <c r="A49" s="52" t="s">
        <v>59</v>
      </c>
      <c r="B49" s="48" t="s">
        <v>25</v>
      </c>
      <c r="C49" s="21">
        <v>102.4</v>
      </c>
      <c r="D49" s="21">
        <v>102.4</v>
      </c>
      <c r="E49" s="21">
        <v>102.2</v>
      </c>
      <c r="F49" s="21">
        <v>102</v>
      </c>
      <c r="G49" s="21">
        <v>102</v>
      </c>
      <c r="H49" s="21">
        <v>101.9</v>
      </c>
      <c r="I49" s="21">
        <v>101.9</v>
      </c>
      <c r="J49" s="21">
        <v>102</v>
      </c>
      <c r="K49" s="21">
        <v>101.6</v>
      </c>
      <c r="L49" s="21">
        <v>101.3</v>
      </c>
      <c r="M49" s="21">
        <v>101.2</v>
      </c>
      <c r="N49" s="77" t="s">
        <v>26</v>
      </c>
      <c r="O49" s="76">
        <v>101.2</v>
      </c>
      <c r="P49" s="22">
        <v>101</v>
      </c>
      <c r="Q49" s="28" t="s">
        <v>26</v>
      </c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>
      <c r="A50" s="33" t="s">
        <v>60</v>
      </c>
      <c r="B50" s="20" t="s">
        <v>19</v>
      </c>
      <c r="C50" s="16">
        <v>108.5</v>
      </c>
      <c r="D50" s="16">
        <v>111.1</v>
      </c>
      <c r="E50" s="16">
        <v>103.8</v>
      </c>
      <c r="F50" s="16">
        <v>100</v>
      </c>
      <c r="G50" s="16">
        <v>96.7</v>
      </c>
      <c r="H50" s="16">
        <v>85.1</v>
      </c>
      <c r="I50" s="16">
        <v>106</v>
      </c>
      <c r="J50" s="16">
        <v>117.3</v>
      </c>
      <c r="K50" s="16">
        <v>101</v>
      </c>
      <c r="L50" s="16">
        <v>100.7</v>
      </c>
      <c r="M50" s="16">
        <v>95.4</v>
      </c>
      <c r="N50" s="78">
        <v>100.4</v>
      </c>
      <c r="O50" s="86">
        <v>81.099999999999994</v>
      </c>
      <c r="P50" s="17">
        <v>109</v>
      </c>
      <c r="Q50" s="53">
        <v>94</v>
      </c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>
      <c r="A51" s="32" t="s">
        <v>61</v>
      </c>
      <c r="B51" s="20" t="s">
        <v>21</v>
      </c>
      <c r="C51" s="21">
        <v>105.8</v>
      </c>
      <c r="D51" s="21">
        <v>105.8</v>
      </c>
      <c r="E51" s="21">
        <v>104.5</v>
      </c>
      <c r="F51" s="21">
        <v>104.2</v>
      </c>
      <c r="G51" s="21">
        <v>103</v>
      </c>
      <c r="H51" s="21">
        <v>104.6</v>
      </c>
      <c r="I51" s="21">
        <v>105.9</v>
      </c>
      <c r="J51" s="21">
        <v>106</v>
      </c>
      <c r="K51" s="21">
        <v>102.6</v>
      </c>
      <c r="L51" s="21">
        <v>103.6</v>
      </c>
      <c r="M51" s="21">
        <v>104.6</v>
      </c>
      <c r="N51" s="76">
        <v>104.5</v>
      </c>
      <c r="O51" s="76">
        <v>100.7</v>
      </c>
      <c r="P51" s="22">
        <v>101.2</v>
      </c>
      <c r="Q51" s="22">
        <v>101</v>
      </c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>
      <c r="A52" s="31" t="s">
        <v>62</v>
      </c>
      <c r="B52" s="20" t="s">
        <v>23</v>
      </c>
      <c r="C52" s="24">
        <v>102</v>
      </c>
      <c r="D52" s="24">
        <v>113.3</v>
      </c>
      <c r="E52" s="24">
        <v>117.6</v>
      </c>
      <c r="F52" s="24">
        <v>117.6</v>
      </c>
      <c r="G52" s="24">
        <v>113.7</v>
      </c>
      <c r="H52" s="24">
        <v>96.8</v>
      </c>
      <c r="I52" s="24">
        <v>102.6</v>
      </c>
      <c r="J52" s="24">
        <v>120.4</v>
      </c>
      <c r="K52" s="24">
        <v>121.6</v>
      </c>
      <c r="L52" s="24">
        <v>122.4</v>
      </c>
      <c r="M52" s="24">
        <v>116.8</v>
      </c>
      <c r="N52" s="75">
        <v>111.6</v>
      </c>
      <c r="O52" s="87">
        <v>94.7</v>
      </c>
      <c r="P52" s="25">
        <v>103.2</v>
      </c>
      <c r="Q52" s="18">
        <v>99</v>
      </c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>
      <c r="A53" s="54" t="s">
        <v>63</v>
      </c>
      <c r="B53" s="27" t="s">
        <v>25</v>
      </c>
      <c r="C53" s="55">
        <v>103.1</v>
      </c>
      <c r="D53" s="55">
        <v>103.4</v>
      </c>
      <c r="E53" s="55">
        <v>103.6</v>
      </c>
      <c r="F53" s="55">
        <v>103.8</v>
      </c>
      <c r="G53" s="55">
        <v>103.8</v>
      </c>
      <c r="H53" s="55">
        <v>104.3</v>
      </c>
      <c r="I53" s="55">
        <v>104.7</v>
      </c>
      <c r="J53" s="55">
        <v>105</v>
      </c>
      <c r="K53" s="55">
        <v>104.7</v>
      </c>
      <c r="L53" s="55">
        <v>104.6</v>
      </c>
      <c r="M53" s="55">
        <v>104.5</v>
      </c>
      <c r="N53" s="79" t="s">
        <v>26</v>
      </c>
      <c r="O53" s="91">
        <v>104.3</v>
      </c>
      <c r="P53" s="56">
        <v>103.9</v>
      </c>
      <c r="Q53" s="57" t="s">
        <v>26</v>
      </c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>
      <c r="A54" s="33" t="s">
        <v>64</v>
      </c>
      <c r="B54" s="45" t="s">
        <v>19</v>
      </c>
      <c r="C54" s="21">
        <v>102.5</v>
      </c>
      <c r="D54" s="21">
        <v>101</v>
      </c>
      <c r="E54" s="21">
        <v>99.6</v>
      </c>
      <c r="F54" s="21">
        <v>100</v>
      </c>
      <c r="G54" s="21">
        <v>100</v>
      </c>
      <c r="H54" s="21">
        <v>100</v>
      </c>
      <c r="I54" s="21">
        <v>100</v>
      </c>
      <c r="J54" s="21">
        <v>100.5</v>
      </c>
      <c r="K54" s="21">
        <v>100.5</v>
      </c>
      <c r="L54" s="21">
        <v>99.5</v>
      </c>
      <c r="M54" s="21">
        <v>100</v>
      </c>
      <c r="N54" s="78">
        <v>100.3</v>
      </c>
      <c r="O54" s="76">
        <v>100.6</v>
      </c>
      <c r="P54" s="22">
        <v>100.5</v>
      </c>
      <c r="Q54" s="53">
        <v>100.5</v>
      </c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>
      <c r="A55" s="58" t="s">
        <v>65</v>
      </c>
      <c r="B55" s="20" t="s">
        <v>21</v>
      </c>
      <c r="C55" s="21">
        <v>103.6</v>
      </c>
      <c r="D55" s="21">
        <v>104.6</v>
      </c>
      <c r="E55" s="21">
        <v>104</v>
      </c>
      <c r="F55" s="21">
        <v>104.1</v>
      </c>
      <c r="G55" s="21">
        <v>104.1</v>
      </c>
      <c r="H55" s="21">
        <v>103.9</v>
      </c>
      <c r="I55" s="21">
        <v>103.8</v>
      </c>
      <c r="J55" s="21">
        <v>104.2</v>
      </c>
      <c r="K55" s="21">
        <v>104.2</v>
      </c>
      <c r="L55" s="21">
        <v>103.7</v>
      </c>
      <c r="M55" s="21">
        <v>103.7</v>
      </c>
      <c r="N55" s="76">
        <v>103.8</v>
      </c>
      <c r="O55" s="76">
        <v>104.2</v>
      </c>
      <c r="P55" s="22">
        <v>102.2</v>
      </c>
      <c r="Q55" s="22">
        <v>103.2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>
      <c r="A56" s="58"/>
      <c r="B56" s="20" t="s">
        <v>23</v>
      </c>
      <c r="C56" s="24">
        <v>99.8</v>
      </c>
      <c r="D56" s="24">
        <v>100.8</v>
      </c>
      <c r="E56" s="24">
        <v>100.4</v>
      </c>
      <c r="F56" s="24">
        <v>100.4</v>
      </c>
      <c r="G56" s="24">
        <v>100.4</v>
      </c>
      <c r="H56" s="24">
        <v>100.4</v>
      </c>
      <c r="I56" s="24">
        <v>100.4</v>
      </c>
      <c r="J56" s="24">
        <v>100.9</v>
      </c>
      <c r="K56" s="24">
        <v>101.4</v>
      </c>
      <c r="L56" s="24">
        <v>100.9</v>
      </c>
      <c r="M56" s="24">
        <v>100.9</v>
      </c>
      <c r="N56" s="75">
        <v>100.3</v>
      </c>
      <c r="O56" s="87">
        <v>101.5</v>
      </c>
      <c r="P56" s="25">
        <v>102</v>
      </c>
      <c r="Q56" s="18">
        <v>101.8</v>
      </c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15.75" thickBot="1">
      <c r="A57" s="59"/>
      <c r="B57" s="60" t="s">
        <v>25</v>
      </c>
      <c r="C57" s="61">
        <v>100.9</v>
      </c>
      <c r="D57" s="61">
        <v>101.3</v>
      </c>
      <c r="E57" s="61">
        <v>101.6</v>
      </c>
      <c r="F57" s="61">
        <v>102</v>
      </c>
      <c r="G57" s="61">
        <v>102.3</v>
      </c>
      <c r="H57" s="61">
        <v>102.6</v>
      </c>
      <c r="I57" s="61">
        <v>102.9</v>
      </c>
      <c r="J57" s="61">
        <v>103.2</v>
      </c>
      <c r="K57" s="61">
        <v>103.4</v>
      </c>
      <c r="L57" s="61">
        <v>103.7</v>
      </c>
      <c r="M57" s="61">
        <v>103.8</v>
      </c>
      <c r="N57" s="80" t="s">
        <v>26</v>
      </c>
      <c r="O57" s="92">
        <v>104</v>
      </c>
      <c r="P57" s="62">
        <v>103.9</v>
      </c>
      <c r="Q57" s="63" t="s">
        <v>26</v>
      </c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>
      <c r="A58" s="64"/>
      <c r="B58" s="6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66"/>
    </row>
    <row r="59" spans="1:41">
      <c r="A59" s="67" t="s">
        <v>66</v>
      </c>
      <c r="B59" s="68"/>
      <c r="E59" s="69"/>
    </row>
    <row r="60" spans="1:41">
      <c r="A60" s="67" t="s">
        <v>67</v>
      </c>
      <c r="B60" s="68"/>
      <c r="E60" s="69"/>
    </row>
    <row r="61" spans="1:41">
      <c r="A61" s="67" t="s">
        <v>68</v>
      </c>
      <c r="B61" s="68"/>
      <c r="E61" s="69"/>
    </row>
    <row r="62" spans="1:41">
      <c r="A62" s="67" t="s">
        <v>69</v>
      </c>
    </row>
    <row r="63" spans="1:41" ht="38.25" customHeight="1">
      <c r="A63" s="69" t="s">
        <v>70</v>
      </c>
    </row>
    <row r="64" spans="1:41">
      <c r="A64" s="70" t="s">
        <v>71</v>
      </c>
    </row>
    <row r="65" spans="1:1">
      <c r="A65" s="71" t="s">
        <v>72</v>
      </c>
    </row>
    <row r="66" spans="1:1">
      <c r="A66" s="72" t="s">
        <v>73</v>
      </c>
    </row>
    <row r="67" spans="1:1" ht="26.25" customHeight="1">
      <c r="A67" s="73" t="s">
        <v>74</v>
      </c>
    </row>
  </sheetData>
  <mergeCells count="2">
    <mergeCell ref="C4:M4"/>
    <mergeCell ref="O4:Q4"/>
  </mergeCells>
  <pageMargins left="0.7" right="0.7" top="0.78740157499999996" bottom="0.78740157499999996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ICV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bastyr349</dc:creator>
  <cp:lastModifiedBy>bastyr349</cp:lastModifiedBy>
  <dcterms:created xsi:type="dcterms:W3CDTF">2020-03-10T11:19:02Z</dcterms:created>
  <dcterms:modified xsi:type="dcterms:W3CDTF">2020-03-10T11:24:14Z</dcterms:modified>
</cp:coreProperties>
</file>