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edlerova1875\Documents\ČasovéŘady\270169MasoMléko\"/>
    </mc:Choice>
  </mc:AlternateContent>
  <bookViews>
    <workbookView xWindow="14505" yWindow="-15" windowWidth="14310" windowHeight="12255"/>
  </bookViews>
  <sheets>
    <sheet name="List1_do roku 2018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B7" i="1" l="1"/>
  <c r="C7" i="1"/>
  <c r="D7" i="1"/>
  <c r="E7" i="1"/>
  <c r="F7" i="1"/>
</calcChain>
</file>

<file path=xl/sharedStrings.xml><?xml version="1.0" encoding="utf-8"?>
<sst xmlns="http://schemas.openxmlformats.org/spreadsheetml/2006/main" count="88" uniqueCount="45">
  <si>
    <t>2000</t>
  </si>
  <si>
    <t>2001</t>
  </si>
  <si>
    <t>2002</t>
  </si>
  <si>
    <t>2003</t>
  </si>
  <si>
    <t>2004</t>
  </si>
  <si>
    <t>.</t>
  </si>
  <si>
    <t>Meat  production and milk collection</t>
  </si>
  <si>
    <t xml:space="preserve">Výroba masa a nákup mléka  </t>
  </si>
  <si>
    <r>
      <t>Výroba masa</t>
    </r>
    <r>
      <rPr>
        <b/>
        <vertAlign val="superscript"/>
        <sz val="9"/>
        <rFont val="Arial"/>
        <family val="2"/>
        <charset val="238"/>
      </rPr>
      <t>1)</t>
    </r>
    <r>
      <rPr>
        <b/>
        <sz val="9"/>
        <rFont val="Arial"/>
        <family val="2"/>
      </rPr>
      <t xml:space="preserve"> v tunách
</t>
    </r>
    <r>
      <rPr>
        <b/>
        <i/>
        <sz val="9"/>
        <rFont val="Arial"/>
        <family val="2"/>
      </rPr>
      <t>Meat production</t>
    </r>
    <r>
      <rPr>
        <b/>
        <i/>
        <vertAlign val="superscript"/>
        <sz val="9"/>
        <rFont val="Arial"/>
        <family val="2"/>
        <charset val="238"/>
      </rPr>
      <t>1)</t>
    </r>
    <r>
      <rPr>
        <b/>
        <i/>
        <sz val="9"/>
        <rFont val="Arial"/>
        <family val="2"/>
      </rPr>
      <t xml:space="preserve"> in tonnes</t>
    </r>
  </si>
  <si>
    <t>←</t>
  </si>
  <si>
    <r>
      <t xml:space="preserve">Přímý nákup mléka v tis. litrů
</t>
    </r>
    <r>
      <rPr>
        <b/>
        <i/>
        <sz val="9"/>
        <rFont val="Arial"/>
        <family val="2"/>
      </rPr>
      <t>Direct milk collection in thousand litres</t>
    </r>
  </si>
  <si>
    <r>
      <t>v tom /</t>
    </r>
    <r>
      <rPr>
        <i/>
        <sz val="9"/>
        <rFont val="Arial"/>
        <family val="2"/>
      </rPr>
      <t xml:space="preserve"> Of which</t>
    </r>
  </si>
  <si>
    <r>
      <t xml:space="preserve">vepřové
</t>
    </r>
    <r>
      <rPr>
        <i/>
        <sz val="9"/>
        <rFont val="Arial"/>
        <family val="2"/>
      </rPr>
      <t>Pigmeat</t>
    </r>
  </si>
  <si>
    <r>
      <t xml:space="preserve">hovězí a telecí
</t>
    </r>
    <r>
      <rPr>
        <i/>
        <sz val="9"/>
        <rFont val="Arial"/>
        <family val="2"/>
      </rPr>
      <t>Beef and veal</t>
    </r>
  </si>
  <si>
    <r>
      <t xml:space="preserve">skopové a kozí
</t>
    </r>
    <r>
      <rPr>
        <i/>
        <sz val="9"/>
        <rFont val="Arial"/>
        <family val="2"/>
      </rPr>
      <t>Sheep- and goatmeat</t>
    </r>
  </si>
  <si>
    <r>
      <t>koňské
Ho</t>
    </r>
    <r>
      <rPr>
        <i/>
        <sz val="9"/>
        <rFont val="Arial"/>
        <family val="2"/>
      </rPr>
      <t>rsemeat</t>
    </r>
  </si>
  <si>
    <r>
      <t>drůbeží</t>
    </r>
    <r>
      <rPr>
        <vertAlign val="superscript"/>
        <sz val="9"/>
        <rFont val="Arial"/>
        <family val="2"/>
        <charset val="238"/>
      </rPr>
      <t>1)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Poultrymeat</t>
    </r>
    <r>
      <rPr>
        <i/>
        <vertAlign val="superscript"/>
        <sz val="9"/>
        <rFont val="Arial"/>
        <family val="2"/>
        <charset val="238"/>
      </rPr>
      <t>1)</t>
    </r>
  </si>
  <si>
    <r>
      <t>1)</t>
    </r>
    <r>
      <rPr>
        <sz val="9"/>
        <rFont val="Arial"/>
        <family val="2"/>
        <charset val="238"/>
      </rPr>
      <t xml:space="preserve"> Od roku 2012 drůbeží maso bez drobů</t>
    </r>
  </si>
  <si>
    <r>
      <t xml:space="preserve">1) </t>
    </r>
    <r>
      <rPr>
        <sz val="9"/>
        <rFont val="Arial"/>
        <family val="2"/>
        <charset val="238"/>
      </rPr>
      <t>Since 2012 poultrymeat without giblets</t>
    </r>
  </si>
  <si>
    <r>
      <t>2)</t>
    </r>
    <r>
      <rPr>
        <sz val="9"/>
        <rFont val="Arial"/>
        <family val="2"/>
        <charset val="238"/>
      </rPr>
      <t xml:space="preserve"> Od odbytových organizací a přímý nákup od producentů</t>
    </r>
  </si>
  <si>
    <r>
      <t>2)</t>
    </r>
    <r>
      <rPr>
        <i/>
        <sz val="9"/>
        <rFont val="Arial"/>
        <family val="2"/>
        <charset val="238"/>
      </rPr>
      <t xml:space="preserve"> From collection centers and direct collection from producers</t>
    </r>
  </si>
  <si>
    <t>Zdroj: ČSÚ (výroba masa), Ministerstvo zemědělství České republiky (nákup mléka)</t>
  </si>
  <si>
    <t>Source: Czech Statistical Office (Meat production), Ministry of Agriculture of the Czech Republic (Milk collection).</t>
  </si>
  <si>
    <r>
      <t>z toho /</t>
    </r>
    <r>
      <rPr>
        <i/>
        <sz val="9"/>
        <rFont val="Arial"/>
        <family val="2"/>
      </rPr>
      <t xml:space="preserve"> Of which</t>
    </r>
  </si>
  <si>
    <r>
      <t>Nákup mléka mlékárnami</t>
    </r>
    <r>
      <rPr>
        <vertAlign val="superscript"/>
        <sz val="9"/>
        <rFont val="Arial"/>
        <family val="2"/>
        <charset val="238"/>
      </rPr>
      <t>2)</t>
    </r>
    <r>
      <rPr>
        <sz val="9"/>
        <rFont val="Arial"/>
        <family val="2"/>
        <charset val="238"/>
      </rPr>
      <t xml:space="preserve">
</t>
    </r>
    <r>
      <rPr>
        <i/>
        <sz val="9"/>
        <rFont val="Arial"/>
        <family val="2"/>
        <charset val="238"/>
      </rPr>
      <t>Milk collection by dairies</t>
    </r>
    <r>
      <rPr>
        <i/>
        <vertAlign val="superscript"/>
        <sz val="9"/>
        <rFont val="Arial"/>
        <family val="2"/>
        <charset val="238"/>
      </rPr>
      <t>2)</t>
    </r>
  </si>
  <si>
    <r>
      <t xml:space="preserve">Celkem
</t>
    </r>
    <r>
      <rPr>
        <i/>
        <sz val="10"/>
        <rFont val="Arial CE"/>
        <charset val="238"/>
      </rPr>
      <t>Total</t>
    </r>
  </si>
  <si>
    <t>Vepřové</t>
  </si>
  <si>
    <r>
      <t xml:space="preserve">Vepřové
</t>
    </r>
    <r>
      <rPr>
        <i/>
        <sz val="10"/>
        <rFont val="Arial CE"/>
        <charset val="238"/>
      </rPr>
      <t>Pigmeat</t>
    </r>
  </si>
  <si>
    <r>
      <t xml:space="preserve">Skopové a kozí
</t>
    </r>
    <r>
      <rPr>
        <i/>
        <sz val="10"/>
        <rFont val="Arial CE"/>
        <charset val="238"/>
      </rPr>
      <t>Sheep- and goatmeat</t>
    </r>
  </si>
  <si>
    <r>
      <t xml:space="preserve">Hovězí a telecí
</t>
    </r>
    <r>
      <rPr>
        <i/>
        <sz val="10"/>
        <rFont val="Arial CE"/>
        <charset val="238"/>
      </rPr>
      <t>Beef and veal</t>
    </r>
  </si>
  <si>
    <r>
      <t xml:space="preserve">Koňské
</t>
    </r>
    <r>
      <rPr>
        <i/>
        <sz val="10"/>
        <rFont val="Arial CE"/>
        <charset val="238"/>
      </rPr>
      <t>Horsemeat</t>
    </r>
  </si>
  <si>
    <r>
      <t xml:space="preserve">Přímý nákup
</t>
    </r>
    <r>
      <rPr>
        <i/>
        <sz val="10"/>
        <rFont val="Arial CE"/>
        <charset val="238"/>
      </rPr>
      <t>Direct collection</t>
    </r>
  </si>
  <si>
    <r>
      <t xml:space="preserve">Z toho:
</t>
    </r>
    <r>
      <rPr>
        <i/>
        <sz val="10"/>
        <rFont val="Arial CE"/>
        <charset val="238"/>
      </rPr>
      <t>Of which:</t>
    </r>
  </si>
  <si>
    <r>
      <t>Nákup mlékáren</t>
    </r>
    <r>
      <rPr>
        <vertAlign val="superscript"/>
        <sz val="10"/>
        <rFont val="Arial CE"/>
        <charset val="238"/>
      </rPr>
      <t>2)</t>
    </r>
    <r>
      <rPr>
        <sz val="10"/>
        <rFont val="Arial CE"/>
        <charset val="238"/>
      </rPr>
      <t xml:space="preserve">
</t>
    </r>
    <r>
      <rPr>
        <i/>
        <sz val="10"/>
        <rFont val="Arial CE"/>
        <charset val="238"/>
      </rPr>
      <t>Collection by dairies</t>
    </r>
    <r>
      <rPr>
        <i/>
        <vertAlign val="superscript"/>
        <sz val="10"/>
        <rFont val="Arial CE"/>
        <charset val="238"/>
      </rPr>
      <t>2)</t>
    </r>
  </si>
  <si>
    <r>
      <t xml:space="preserve">1) </t>
    </r>
    <r>
      <rPr>
        <i/>
        <sz val="9"/>
        <rFont val="Arial"/>
        <family val="2"/>
        <charset val="238"/>
      </rPr>
      <t>Since 2012 poultrymeat without giblets</t>
    </r>
  </si>
  <si>
    <r>
      <t xml:space="preserve">Výroba masa
</t>
    </r>
    <r>
      <rPr>
        <b/>
        <i/>
        <sz val="10"/>
        <rFont val="Arial CE"/>
        <charset val="238"/>
      </rPr>
      <t>Meat production</t>
    </r>
  </si>
  <si>
    <r>
      <t xml:space="preserve">Nákup mléka
</t>
    </r>
    <r>
      <rPr>
        <b/>
        <i/>
        <sz val="10"/>
        <rFont val="Arial CE"/>
        <charset val="238"/>
      </rPr>
      <t>Milk collection</t>
    </r>
  </si>
  <si>
    <r>
      <t>Drůbeží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 xml:space="preserve">
</t>
    </r>
    <r>
      <rPr>
        <i/>
        <sz val="10"/>
        <rFont val="Arial CE"/>
        <charset val="238"/>
      </rPr>
      <t>Poultrymea</t>
    </r>
    <r>
      <rPr>
        <i/>
        <vertAlign val="superscript"/>
        <sz val="10"/>
        <rFont val="Arial CE"/>
        <charset val="238"/>
      </rPr>
      <t>1)</t>
    </r>
  </si>
  <si>
    <r>
      <t xml:space="preserve">Rok
</t>
    </r>
    <r>
      <rPr>
        <i/>
        <sz val="10"/>
        <rFont val="Arial CE"/>
        <charset val="238"/>
      </rPr>
      <t>Year</t>
    </r>
  </si>
  <si>
    <t>Maso celkem</t>
  </si>
  <si>
    <t>Hovězí včetně telecího</t>
  </si>
  <si>
    <t>Skopové včetně jehněčího a kozí</t>
  </si>
  <si>
    <t>Koňské</t>
  </si>
  <si>
    <t>Drůbeží [1]</t>
  </si>
  <si>
    <t>VDB - vlastní výběr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</si>
</sst>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00"/>
    <numFmt numFmtId="167" formatCode="###,###,##0.000"/>
  </numFmts>
  <fonts count="26" x14ac:knownFonts="1">
    <font>
      <sz val="10"/>
      <name val="Arial CE"/>
      <charset val="238"/>
    </font>
    <font>
      <b/>
      <sz val="10"/>
      <name val="Arial"/>
      <family val="2"/>
    </font>
    <font>
      <sz val="9"/>
      <name val="Arial CE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i/>
      <vertAlign val="superscript"/>
      <sz val="9"/>
      <name val="Arial"/>
      <family val="2"/>
    </font>
    <font>
      <sz val="10"/>
      <name val="Arial CE"/>
      <charset val="238"/>
    </font>
    <font>
      <b/>
      <i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vertAlign val="superscript"/>
      <sz val="9"/>
      <name val="Arial"/>
      <family val="2"/>
      <charset val="238"/>
    </font>
    <font>
      <b/>
      <i/>
      <vertAlign val="superscript"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Calibri"/>
      <family val="2"/>
      <charset val="238"/>
    </font>
    <font>
      <i/>
      <sz val="10"/>
      <name val="Arial CE"/>
      <charset val="238"/>
    </font>
    <font>
      <b/>
      <sz val="9"/>
      <name val="Arial"/>
      <family val="2"/>
      <charset val="238"/>
    </font>
    <font>
      <vertAlign val="superscript"/>
      <sz val="10"/>
      <name val="Arial CE"/>
      <charset val="238"/>
    </font>
    <font>
      <i/>
      <vertAlign val="superscript"/>
      <sz val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0" fillId="2" borderId="0" xfId="0" applyFont="1" applyFill="1"/>
    <xf numFmtId="0" fontId="1" fillId="2" borderId="0" xfId="0" applyFont="1" applyFill="1"/>
    <xf numFmtId="0" fontId="8" fillId="2" borderId="0" xfId="0" applyFont="1" applyFill="1"/>
    <xf numFmtId="0" fontId="11" fillId="2" borderId="0" xfId="0" applyFont="1" applyFill="1" applyAlignment="1">
      <alignment horizontal="left"/>
    </xf>
    <xf numFmtId="3" fontId="1" fillId="2" borderId="0" xfId="0" applyNumberFormat="1" applyFont="1" applyFill="1"/>
    <xf numFmtId="49" fontId="2" fillId="2" borderId="0" xfId="0" applyNumberFormat="1" applyFont="1" applyFill="1" applyAlignment="1">
      <alignment horizontal="left"/>
    </xf>
    <xf numFmtId="0" fontId="2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18" fillId="2" borderId="2" xfId="0" applyFont="1" applyFill="1" applyBorder="1"/>
    <xf numFmtId="0" fontId="8" fillId="2" borderId="2" xfId="0" applyFont="1" applyFill="1" applyBorder="1"/>
    <xf numFmtId="0" fontId="3" fillId="2" borderId="3" xfId="0" applyFont="1" applyFill="1" applyBorder="1"/>
    <xf numFmtId="49" fontId="4" fillId="2" borderId="6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6" fillId="2" borderId="4" xfId="0" applyFont="1" applyFill="1" applyBorder="1"/>
    <xf numFmtId="0" fontId="8" fillId="2" borderId="4" xfId="0" applyFont="1" applyFill="1" applyBorder="1"/>
    <xf numFmtId="0" fontId="4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165" fontId="3" fillId="2" borderId="6" xfId="0" applyNumberFormat="1" applyFont="1" applyFill="1" applyBorder="1" applyAlignment="1">
      <alignment horizontal="center"/>
    </xf>
    <xf numFmtId="165" fontId="3" fillId="2" borderId="6" xfId="0" applyNumberFormat="1" applyFont="1" applyFill="1" applyBorder="1"/>
    <xf numFmtId="164" fontId="3" fillId="2" borderId="6" xfId="0" applyNumberFormat="1" applyFont="1" applyFill="1" applyBorder="1"/>
    <xf numFmtId="164" fontId="3" fillId="2" borderId="6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3" fontId="3" fillId="2" borderId="6" xfId="0" applyNumberFormat="1" applyFont="1" applyFill="1" applyBorder="1"/>
    <xf numFmtId="0" fontId="3" fillId="2" borderId="6" xfId="0" applyFont="1" applyFill="1" applyBorder="1"/>
    <xf numFmtId="0" fontId="8" fillId="2" borderId="6" xfId="0" applyFont="1" applyFill="1" applyBorder="1"/>
    <xf numFmtId="0" fontId="3" fillId="2" borderId="6" xfId="0" applyFont="1" applyFill="1" applyBorder="1" applyAlignment="1">
      <alignment horizontal="left" wrapText="1" indent="1"/>
    </xf>
    <xf numFmtId="0" fontId="4" fillId="2" borderId="6" xfId="0" applyFont="1" applyFill="1" applyBorder="1" applyAlignment="1">
      <alignment wrapText="1"/>
    </xf>
    <xf numFmtId="3" fontId="20" fillId="2" borderId="6" xfId="0" applyNumberFormat="1" applyFont="1" applyFill="1" applyBorder="1"/>
    <xf numFmtId="165" fontId="3" fillId="2" borderId="0" xfId="0" applyNumberFormat="1" applyFont="1" applyFill="1" applyBorder="1"/>
    <xf numFmtId="0" fontId="3" fillId="2" borderId="0" xfId="0" applyFont="1" applyFill="1" applyBorder="1"/>
    <xf numFmtId="0" fontId="16" fillId="2" borderId="6" xfId="0" applyFont="1" applyFill="1" applyBorder="1" applyAlignment="1">
      <alignment horizontal="left" wrapText="1" indent="1"/>
    </xf>
    <xf numFmtId="3" fontId="3" fillId="2" borderId="0" xfId="0" applyNumberFormat="1" applyFont="1" applyFill="1" applyBorder="1"/>
    <xf numFmtId="0" fontId="0" fillId="2" borderId="0" xfId="0" applyFont="1" applyFill="1"/>
    <xf numFmtId="164" fontId="8" fillId="2" borderId="0" xfId="0" applyNumberFormat="1" applyFont="1" applyFill="1"/>
    <xf numFmtId="0" fontId="19" fillId="2" borderId="0" xfId="0" applyFont="1" applyFill="1"/>
    <xf numFmtId="0" fontId="14" fillId="2" borderId="0" xfId="0" applyFont="1" applyFill="1" applyAlignment="1">
      <alignment wrapText="1"/>
    </xf>
    <xf numFmtId="3" fontId="8" fillId="2" borderId="0" xfId="0" applyNumberFormat="1" applyFont="1" applyFill="1"/>
    <xf numFmtId="0" fontId="14" fillId="2" borderId="0" xfId="0" applyFont="1" applyFill="1" applyAlignment="1"/>
    <xf numFmtId="164" fontId="8" fillId="2" borderId="0" xfId="0" applyNumberFormat="1" applyFont="1" applyFill="1" applyAlignment="1"/>
    <xf numFmtId="0" fontId="8" fillId="2" borderId="0" xfId="0" applyFont="1" applyFill="1" applyAlignment="1"/>
    <xf numFmtId="0" fontId="7" fillId="2" borderId="0" xfId="0" applyFont="1" applyFill="1" applyAlignment="1"/>
    <xf numFmtId="3" fontId="20" fillId="2" borderId="2" xfId="0" applyNumberFormat="1" applyFont="1" applyFill="1" applyBorder="1" applyAlignment="1"/>
    <xf numFmtId="3" fontId="3" fillId="2" borderId="6" xfId="0" applyNumberFormat="1" applyFont="1" applyFill="1" applyBorder="1" applyAlignment="1"/>
    <xf numFmtId="0" fontId="3" fillId="2" borderId="6" xfId="0" applyFont="1" applyFill="1" applyBorder="1" applyAlignment="1"/>
    <xf numFmtId="3" fontId="20" fillId="2" borderId="6" xfId="0" applyNumberFormat="1" applyFont="1" applyFill="1" applyBorder="1" applyAlignment="1">
      <alignment horizontal="center"/>
    </xf>
    <xf numFmtId="3" fontId="20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20" fillId="0" borderId="0" xfId="0" applyNumberFormat="1" applyFont="1" applyFill="1" applyBorder="1" applyAlignment="1"/>
    <xf numFmtId="0" fontId="0" fillId="0" borderId="0" xfId="0" applyFont="1" applyFill="1" applyBorder="1"/>
    <xf numFmtId="0" fontId="10" fillId="0" borderId="0" xfId="0" applyFont="1" applyFill="1"/>
    <xf numFmtId="0" fontId="11" fillId="0" borderId="0" xfId="0" applyFont="1" applyFill="1" applyAlignment="1">
      <alignment horizontal="left"/>
    </xf>
    <xf numFmtId="3" fontId="20" fillId="0" borderId="3" xfId="0" applyNumberFormat="1" applyFont="1" applyFill="1" applyBorder="1" applyAlignment="1">
      <alignment horizontal="center"/>
    </xf>
    <xf numFmtId="3" fontId="20" fillId="0" borderId="3" xfId="0" applyNumberFormat="1" applyFont="1" applyFill="1" applyBorder="1"/>
    <xf numFmtId="0" fontId="0" fillId="0" borderId="10" xfId="0" applyBorder="1" applyAlignment="1">
      <alignment wrapText="1"/>
    </xf>
    <xf numFmtId="0" fontId="0" fillId="0" borderId="7" xfId="0" applyFill="1" applyBorder="1" applyAlignment="1">
      <alignment horizontal="left" wrapText="1" indent="1"/>
    </xf>
    <xf numFmtId="166" fontId="20" fillId="0" borderId="3" xfId="0" applyNumberFormat="1" applyFont="1" applyFill="1" applyBorder="1" applyAlignment="1"/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 indent="2"/>
    </xf>
    <xf numFmtId="0" fontId="0" fillId="0" borderId="12" xfId="0" applyBorder="1" applyAlignment="1">
      <alignment horizontal="center" vertical="center" wrapText="1" indent="1"/>
    </xf>
    <xf numFmtId="167" fontId="0" fillId="0" borderId="11" xfId="0" applyNumberFormat="1" applyBorder="1" applyAlignment="1">
      <alignment horizontal="right" vertical="center" wrapText="1"/>
    </xf>
    <xf numFmtId="167" fontId="0" fillId="0" borderId="12" xfId="0" applyNumberFormat="1" applyBorder="1" applyAlignment="1">
      <alignment horizontal="right" vertical="center" wrapText="1"/>
    </xf>
    <xf numFmtId="167" fontId="0" fillId="0" borderId="13" xfId="0" applyNumberFormat="1" applyBorder="1" applyAlignment="1">
      <alignment horizontal="right" vertical="center" wrapText="1"/>
    </xf>
    <xf numFmtId="167" fontId="0" fillId="0" borderId="14" xfId="0" applyNumberFormat="1" applyBorder="1" applyAlignment="1">
      <alignment horizontal="right" vertical="center" wrapText="1"/>
    </xf>
    <xf numFmtId="167" fontId="0" fillId="0" borderId="0" xfId="0" applyNumberFormat="1" applyBorder="1" applyAlignment="1">
      <alignment horizontal="right" vertical="center" wrapText="1"/>
    </xf>
    <xf numFmtId="166" fontId="25" fillId="0" borderId="3" xfId="0" applyNumberFormat="1" applyFont="1" applyFill="1" applyBorder="1" applyAlignment="1"/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23" fillId="0" borderId="9" xfId="0" applyFont="1" applyBorder="1" applyAlignment="1">
      <alignment horizontal="center" wrapText="1"/>
    </xf>
    <xf numFmtId="0" fontId="23" fillId="0" borderId="8" xfId="0" applyFont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1">
    <cellStyle name="Normální" xfId="0" builtinId="0"/>
  </cellStyles>
  <dxfs count="12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workbookViewId="0">
      <pane xSplit="1" topLeftCell="K1" activePane="topRight" state="frozen"/>
      <selection pane="topRight"/>
    </sheetView>
  </sheetViews>
  <sheetFormatPr defaultRowHeight="12.75" x14ac:dyDescent="0.2"/>
  <cols>
    <col min="1" max="1" width="39.85546875" style="3" customWidth="1"/>
    <col min="2" max="14" width="8.5703125" style="3" customWidth="1"/>
    <col min="15" max="16384" width="9.140625" style="3"/>
  </cols>
  <sheetData>
    <row r="1" spans="1:21" ht="15.75" x14ac:dyDescent="0.25">
      <c r="A1" s="1" t="s">
        <v>7</v>
      </c>
      <c r="B1" s="2"/>
      <c r="C1" s="2"/>
    </row>
    <row r="2" spans="1:21" ht="15" x14ac:dyDescent="0.2">
      <c r="A2" s="4" t="s">
        <v>6</v>
      </c>
      <c r="B2" s="5"/>
      <c r="C2" s="5"/>
      <c r="D2" s="5"/>
      <c r="E2" s="5"/>
      <c r="F2" s="5"/>
      <c r="G2" s="5"/>
      <c r="H2" s="5"/>
    </row>
    <row r="3" spans="1:21" x14ac:dyDescent="0.2">
      <c r="A3" s="6"/>
      <c r="B3" s="6"/>
      <c r="C3" s="7"/>
      <c r="D3" s="7"/>
      <c r="E3" s="7"/>
      <c r="F3" s="7"/>
      <c r="G3" s="7"/>
    </row>
    <row r="4" spans="1:21" x14ac:dyDescent="0.2">
      <c r="A4" s="8"/>
      <c r="B4" s="9"/>
      <c r="C4" s="9"/>
      <c r="D4" s="9"/>
      <c r="E4" s="9"/>
      <c r="F4" s="9"/>
      <c r="G4" s="8"/>
      <c r="H4" s="10"/>
      <c r="I4" s="11"/>
      <c r="J4" s="12"/>
      <c r="K4" s="11" t="s">
        <v>9</v>
      </c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x14ac:dyDescent="0.2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5">
        <v>2005</v>
      </c>
      <c r="H5" s="16">
        <v>2006</v>
      </c>
      <c r="I5" s="16">
        <v>2007</v>
      </c>
      <c r="J5" s="16">
        <v>2008</v>
      </c>
      <c r="K5" s="16">
        <v>2009</v>
      </c>
      <c r="L5" s="16">
        <v>2010</v>
      </c>
      <c r="M5" s="16">
        <v>2011</v>
      </c>
      <c r="N5" s="16">
        <v>2012</v>
      </c>
      <c r="O5" s="16">
        <v>2013</v>
      </c>
      <c r="P5" s="16">
        <v>2014</v>
      </c>
      <c r="Q5" s="16">
        <v>2015</v>
      </c>
      <c r="R5" s="16">
        <v>2016</v>
      </c>
      <c r="S5" s="16">
        <v>2017</v>
      </c>
      <c r="T5" s="16">
        <v>2018</v>
      </c>
      <c r="U5" s="16">
        <v>2019</v>
      </c>
    </row>
    <row r="6" spans="1:21" x14ac:dyDescent="0.2">
      <c r="A6" s="13"/>
      <c r="B6" s="17"/>
      <c r="C6" s="17"/>
      <c r="D6" s="17"/>
      <c r="E6" s="17"/>
      <c r="F6" s="17"/>
      <c r="G6" s="18"/>
      <c r="H6" s="19"/>
      <c r="I6" s="19"/>
      <c r="J6" s="19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s="22" customFormat="1" ht="27" x14ac:dyDescent="0.2">
      <c r="A7" s="21" t="s">
        <v>8</v>
      </c>
      <c r="B7" s="48">
        <f>B9+B10+B11+B12+B13</f>
        <v>703052</v>
      </c>
      <c r="C7" s="48">
        <f>C9+C10+C11+C12+C13</f>
        <v>714474</v>
      </c>
      <c r="D7" s="48">
        <f>D9+D10+D11+D12+D13</f>
        <v>742170</v>
      </c>
      <c r="E7" s="48">
        <f>E9+E10+E11+E12+E13</f>
        <v>731648</v>
      </c>
      <c r="F7" s="48">
        <f>F9+F10+F11+F12+F13</f>
        <v>691301</v>
      </c>
      <c r="G7" s="48">
        <v>647728</v>
      </c>
      <c r="H7" s="48">
        <v>628585</v>
      </c>
      <c r="I7" s="48">
        <v>626297</v>
      </c>
      <c r="J7" s="48">
        <v>598953</v>
      </c>
      <c r="K7" s="48">
        <v>556066</v>
      </c>
      <c r="L7" s="48">
        <v>538554</v>
      </c>
      <c r="M7" s="48">
        <v>505397.31099999999</v>
      </c>
      <c r="N7" s="48">
        <v>458329</v>
      </c>
      <c r="O7" s="48">
        <v>447525</v>
      </c>
      <c r="P7" s="48">
        <v>451186</v>
      </c>
      <c r="Q7" s="48">
        <v>447651</v>
      </c>
      <c r="R7" s="48">
        <v>448967</v>
      </c>
      <c r="S7" s="48">
        <v>437835</v>
      </c>
      <c r="T7" s="48">
        <v>447010.17599999998</v>
      </c>
      <c r="U7" s="48">
        <v>450774.44400000002</v>
      </c>
    </row>
    <row r="8" spans="1:21" x14ac:dyDescent="0.2">
      <c r="A8" s="13" t="s">
        <v>11</v>
      </c>
      <c r="B8" s="23"/>
      <c r="C8" s="24"/>
      <c r="D8" s="24"/>
      <c r="E8" s="24"/>
      <c r="F8" s="27"/>
      <c r="G8" s="28"/>
      <c r="H8" s="29"/>
      <c r="I8" s="30"/>
      <c r="J8" s="30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24" x14ac:dyDescent="0.2">
      <c r="A9" s="32" t="s">
        <v>13</v>
      </c>
      <c r="B9" s="49">
        <v>108160</v>
      </c>
      <c r="C9" s="49">
        <v>106045</v>
      </c>
      <c r="D9" s="49">
        <v>109495</v>
      </c>
      <c r="E9" s="49">
        <v>108125</v>
      </c>
      <c r="F9" s="49">
        <v>96660</v>
      </c>
      <c r="G9" s="49">
        <v>81031</v>
      </c>
      <c r="H9" s="49">
        <v>79187</v>
      </c>
      <c r="I9" s="49">
        <v>79328</v>
      </c>
      <c r="J9" s="49">
        <v>80020</v>
      </c>
      <c r="K9" s="49">
        <v>77026</v>
      </c>
      <c r="L9" s="49">
        <v>74259</v>
      </c>
      <c r="M9" s="49">
        <v>72124.850000000006</v>
      </c>
      <c r="N9" s="49">
        <v>65713</v>
      </c>
      <c r="O9" s="49">
        <v>64825</v>
      </c>
      <c r="P9" s="49">
        <v>65529</v>
      </c>
      <c r="Q9" s="49">
        <v>68286</v>
      </c>
      <c r="R9" s="49">
        <v>71932</v>
      </c>
      <c r="S9" s="49">
        <v>67714</v>
      </c>
      <c r="T9" s="49">
        <v>71578.731</v>
      </c>
      <c r="U9" s="49">
        <v>72892.232000000004</v>
      </c>
    </row>
    <row r="10" spans="1:21" ht="24" x14ac:dyDescent="0.2">
      <c r="A10" s="32" t="s">
        <v>12</v>
      </c>
      <c r="B10" s="49">
        <v>396107</v>
      </c>
      <c r="C10" s="49">
        <v>400546</v>
      </c>
      <c r="D10" s="49">
        <v>410705</v>
      </c>
      <c r="E10" s="49">
        <v>411194</v>
      </c>
      <c r="F10" s="49">
        <v>376723</v>
      </c>
      <c r="G10" s="49">
        <v>339635</v>
      </c>
      <c r="H10" s="49">
        <v>333015</v>
      </c>
      <c r="I10" s="49">
        <v>340863</v>
      </c>
      <c r="J10" s="49">
        <v>316985</v>
      </c>
      <c r="K10" s="49">
        <v>284572</v>
      </c>
      <c r="L10" s="49">
        <v>275905</v>
      </c>
      <c r="M10" s="49">
        <v>262944.11800000002</v>
      </c>
      <c r="N10" s="49">
        <v>239753</v>
      </c>
      <c r="O10" s="49">
        <v>234273</v>
      </c>
      <c r="P10" s="49">
        <v>235991</v>
      </c>
      <c r="Q10" s="49">
        <v>227739</v>
      </c>
      <c r="R10" s="49">
        <v>220334</v>
      </c>
      <c r="S10" s="49">
        <v>211001</v>
      </c>
      <c r="T10" s="49">
        <v>210910.45600000001</v>
      </c>
      <c r="U10" s="49">
        <v>209603.92600000001</v>
      </c>
    </row>
    <row r="11" spans="1:21" ht="24" x14ac:dyDescent="0.2">
      <c r="A11" s="32" t="s">
        <v>14</v>
      </c>
      <c r="B11" s="49">
        <v>138</v>
      </c>
      <c r="C11" s="49">
        <v>139</v>
      </c>
      <c r="D11" s="49">
        <v>153</v>
      </c>
      <c r="E11" s="49">
        <v>145</v>
      </c>
      <c r="F11" s="49">
        <v>175</v>
      </c>
      <c r="G11" s="49">
        <v>218</v>
      </c>
      <c r="H11" s="49">
        <v>197</v>
      </c>
      <c r="I11" s="49">
        <v>212</v>
      </c>
      <c r="J11" s="49">
        <v>190</v>
      </c>
      <c r="K11" s="49">
        <v>150</v>
      </c>
      <c r="L11" s="49">
        <v>149</v>
      </c>
      <c r="M11" s="49">
        <v>162.84200000000001</v>
      </c>
      <c r="N11" s="49">
        <v>171</v>
      </c>
      <c r="O11" s="49">
        <v>179</v>
      </c>
      <c r="P11" s="49">
        <v>192</v>
      </c>
      <c r="Q11" s="49">
        <v>183</v>
      </c>
      <c r="R11" s="49">
        <v>181</v>
      </c>
      <c r="S11" s="49">
        <v>193</v>
      </c>
      <c r="T11" s="49">
        <v>232.80699999999999</v>
      </c>
      <c r="U11" s="49">
        <v>223.34700000000001</v>
      </c>
    </row>
    <row r="12" spans="1:21" ht="24" x14ac:dyDescent="0.2">
      <c r="A12" s="32" t="s">
        <v>15</v>
      </c>
      <c r="B12" s="49">
        <v>190</v>
      </c>
      <c r="C12" s="49">
        <v>110</v>
      </c>
      <c r="D12" s="49">
        <v>98</v>
      </c>
      <c r="E12" s="49">
        <v>83</v>
      </c>
      <c r="F12" s="49">
        <v>65</v>
      </c>
      <c r="G12" s="50">
        <v>82</v>
      </c>
      <c r="H12" s="49">
        <v>77</v>
      </c>
      <c r="I12" s="50">
        <v>68</v>
      </c>
      <c r="J12" s="50">
        <v>65</v>
      </c>
      <c r="K12" s="50">
        <v>66</v>
      </c>
      <c r="L12" s="50">
        <v>63</v>
      </c>
      <c r="M12" s="49">
        <v>81.316000000000003</v>
      </c>
      <c r="N12" s="49">
        <v>80</v>
      </c>
      <c r="O12" s="49">
        <v>74</v>
      </c>
      <c r="P12" s="49">
        <v>64</v>
      </c>
      <c r="Q12" s="49">
        <v>36</v>
      </c>
      <c r="R12" s="49">
        <v>27</v>
      </c>
      <c r="S12" s="49">
        <v>22</v>
      </c>
      <c r="T12" s="49">
        <v>27.033999999999999</v>
      </c>
      <c r="U12" s="49">
        <v>11.2</v>
      </c>
    </row>
    <row r="13" spans="1:21" ht="27" x14ac:dyDescent="0.2">
      <c r="A13" s="32" t="s">
        <v>16</v>
      </c>
      <c r="B13" s="49">
        <v>198457</v>
      </c>
      <c r="C13" s="49">
        <v>207634</v>
      </c>
      <c r="D13" s="49">
        <v>221719</v>
      </c>
      <c r="E13" s="49">
        <v>212101</v>
      </c>
      <c r="F13" s="49">
        <v>217678</v>
      </c>
      <c r="G13" s="49">
        <v>226762</v>
      </c>
      <c r="H13" s="49">
        <v>216111</v>
      </c>
      <c r="I13" s="49">
        <v>205826</v>
      </c>
      <c r="J13" s="49">
        <v>201693</v>
      </c>
      <c r="K13" s="49">
        <v>194252</v>
      </c>
      <c r="L13" s="49">
        <v>188177</v>
      </c>
      <c r="M13" s="49">
        <v>170084.185</v>
      </c>
      <c r="N13" s="49">
        <v>152613</v>
      </c>
      <c r="O13" s="49">
        <v>148174</v>
      </c>
      <c r="P13" s="49">
        <v>149410</v>
      </c>
      <c r="Q13" s="49">
        <v>151406</v>
      </c>
      <c r="R13" s="49">
        <v>156492</v>
      </c>
      <c r="S13" s="49">
        <v>158906</v>
      </c>
      <c r="T13" s="49">
        <v>164261.14800000002</v>
      </c>
      <c r="U13" s="49">
        <v>168043.739</v>
      </c>
    </row>
    <row r="14" spans="1:21" x14ac:dyDescent="0.2">
      <c r="A14" s="30"/>
      <c r="B14" s="24"/>
      <c r="C14" s="24"/>
      <c r="D14" s="24"/>
      <c r="E14" s="24"/>
      <c r="F14" s="24"/>
      <c r="G14" s="30"/>
      <c r="H14" s="29"/>
      <c r="I14" s="30"/>
      <c r="J14" s="30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ht="24" x14ac:dyDescent="0.2">
      <c r="A15" s="33" t="s">
        <v>10</v>
      </c>
      <c r="B15" s="51" t="s">
        <v>5</v>
      </c>
      <c r="C15" s="51" t="s">
        <v>5</v>
      </c>
      <c r="D15" s="52" t="s">
        <v>5</v>
      </c>
      <c r="E15" s="51" t="s">
        <v>5</v>
      </c>
      <c r="F15" s="52" t="s">
        <v>5</v>
      </c>
      <c r="G15" s="51" t="s">
        <v>5</v>
      </c>
      <c r="H15" s="51" t="s">
        <v>5</v>
      </c>
      <c r="I15" s="51" t="s">
        <v>5</v>
      </c>
      <c r="J15" s="51" t="s">
        <v>5</v>
      </c>
      <c r="K15" s="51" t="s">
        <v>5</v>
      </c>
      <c r="L15" s="51" t="s">
        <v>5</v>
      </c>
      <c r="M15" s="51" t="s">
        <v>5</v>
      </c>
      <c r="N15" s="51" t="s">
        <v>5</v>
      </c>
      <c r="O15" s="51" t="s">
        <v>5</v>
      </c>
      <c r="P15" s="51" t="s">
        <v>5</v>
      </c>
      <c r="Q15" s="51" t="s">
        <v>5</v>
      </c>
      <c r="R15" s="34">
        <v>2719762</v>
      </c>
      <c r="S15" s="34">
        <v>2901009</v>
      </c>
      <c r="T15" s="34">
        <v>2953279</v>
      </c>
      <c r="U15" s="34">
        <v>2992689</v>
      </c>
    </row>
    <row r="16" spans="1:21" x14ac:dyDescent="0.2">
      <c r="A16" s="13" t="s">
        <v>23</v>
      </c>
      <c r="B16" s="27"/>
      <c r="C16" s="24"/>
      <c r="D16" s="35"/>
      <c r="E16" s="24"/>
      <c r="F16" s="36"/>
      <c r="G16" s="30"/>
      <c r="H16" s="24"/>
      <c r="I16" s="30"/>
      <c r="J16" s="30"/>
      <c r="K16" s="25"/>
      <c r="L16" s="25"/>
      <c r="M16" s="25"/>
      <c r="N16" s="25"/>
      <c r="O16" s="25"/>
      <c r="P16" s="25"/>
      <c r="Q16" s="25"/>
      <c r="R16" s="26"/>
      <c r="S16" s="26"/>
      <c r="T16" s="26"/>
      <c r="U16" s="26"/>
    </row>
    <row r="17" spans="1:21" ht="27" x14ac:dyDescent="0.2">
      <c r="A17" s="37" t="s">
        <v>24</v>
      </c>
      <c r="B17" s="29">
        <v>2493411</v>
      </c>
      <c r="C17" s="29">
        <v>2512005</v>
      </c>
      <c r="D17" s="38">
        <v>2523749</v>
      </c>
      <c r="E17" s="29">
        <v>2530871</v>
      </c>
      <c r="F17" s="38">
        <v>2495830</v>
      </c>
      <c r="G17" s="29">
        <v>2476308</v>
      </c>
      <c r="H17" s="29">
        <v>2329673</v>
      </c>
      <c r="I17" s="29">
        <v>2389658</v>
      </c>
      <c r="J17" s="29">
        <v>2368602</v>
      </c>
      <c r="K17" s="29">
        <v>2291670</v>
      </c>
      <c r="L17" s="29">
        <v>2251437</v>
      </c>
      <c r="M17" s="29">
        <v>2303899</v>
      </c>
      <c r="N17" s="29">
        <v>2381826</v>
      </c>
      <c r="O17" s="29">
        <v>2319502</v>
      </c>
      <c r="P17" s="29">
        <v>2350676</v>
      </c>
      <c r="Q17" s="29">
        <v>2434656</v>
      </c>
      <c r="R17" s="29">
        <v>2458634</v>
      </c>
      <c r="S17" s="29">
        <v>2478079</v>
      </c>
      <c r="T17" s="29">
        <v>2525256</v>
      </c>
      <c r="U17" s="29">
        <v>2497056</v>
      </c>
    </row>
    <row r="18" spans="1:21" x14ac:dyDescent="0.2">
      <c r="A18" s="7"/>
      <c r="B18" s="7"/>
      <c r="C18" s="7"/>
      <c r="D18" s="7"/>
      <c r="E18" s="7"/>
      <c r="F18" s="7"/>
      <c r="G18" s="7"/>
    </row>
    <row r="19" spans="1:21" ht="21" customHeight="1" x14ac:dyDescent="0.2">
      <c r="A19" s="39" t="s">
        <v>21</v>
      </c>
      <c r="B19" s="40"/>
      <c r="C19" s="40"/>
      <c r="D19" s="40"/>
      <c r="E19" s="40"/>
      <c r="F19" s="40"/>
      <c r="G19" s="40"/>
    </row>
    <row r="20" spans="1:21" ht="13.5" customHeight="1" x14ac:dyDescent="0.2">
      <c r="A20" s="41" t="s">
        <v>22</v>
      </c>
      <c r="B20" s="40"/>
      <c r="C20" s="40"/>
      <c r="D20" s="40"/>
      <c r="E20" s="40"/>
      <c r="F20" s="40"/>
      <c r="G20" s="40"/>
    </row>
    <row r="21" spans="1:21" ht="21" customHeight="1" x14ac:dyDescent="0.2">
      <c r="A21" s="42" t="s">
        <v>17</v>
      </c>
      <c r="C21" s="40"/>
      <c r="F21" s="43"/>
    </row>
    <row r="22" spans="1:21" ht="13.5" customHeight="1" x14ac:dyDescent="0.2">
      <c r="A22" s="42" t="s">
        <v>18</v>
      </c>
      <c r="C22" s="40"/>
      <c r="F22" s="43"/>
    </row>
    <row r="23" spans="1:21" s="46" customFormat="1" ht="21" customHeight="1" x14ac:dyDescent="0.2">
      <c r="A23" s="44" t="s">
        <v>19</v>
      </c>
      <c r="B23" s="45"/>
      <c r="C23" s="45"/>
      <c r="D23" s="45"/>
      <c r="E23" s="45"/>
      <c r="F23" s="45"/>
      <c r="G23" s="45"/>
    </row>
    <row r="24" spans="1:21" s="46" customFormat="1" ht="13.5" customHeight="1" x14ac:dyDescent="0.2">
      <c r="A24" s="47" t="s">
        <v>20</v>
      </c>
      <c r="B24" s="45"/>
      <c r="C24" s="45"/>
      <c r="D24" s="45"/>
      <c r="E24" s="45"/>
      <c r="F24" s="45"/>
      <c r="G24" s="45"/>
    </row>
    <row r="25" spans="1:21" x14ac:dyDescent="0.2">
      <c r="B25" s="43"/>
      <c r="C25" s="43"/>
      <c r="D25" s="43"/>
      <c r="E25" s="43"/>
      <c r="F25" s="43"/>
      <c r="G25" s="43"/>
      <c r="H25" s="43"/>
    </row>
    <row r="27" spans="1:21" x14ac:dyDescent="0.2">
      <c r="F27" s="43"/>
      <c r="G27" s="43"/>
      <c r="H27" s="43"/>
    </row>
    <row r="29" spans="1:21" x14ac:dyDescent="0.2">
      <c r="C29" s="40"/>
      <c r="D29" s="40"/>
      <c r="E29" s="40"/>
      <c r="F29" s="40"/>
      <c r="G29" s="40"/>
      <c r="H29" s="4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4" workbookViewId="0">
      <selection activeCell="H36" sqref="H36"/>
    </sheetView>
  </sheetViews>
  <sheetFormatPr defaultRowHeight="12.75" x14ac:dyDescent="0.2"/>
  <cols>
    <col min="2" max="6" width="19.28515625" customWidth="1"/>
    <col min="7" max="9" width="15.28515625" customWidth="1"/>
    <col min="12" max="17" width="14.42578125" customWidth="1"/>
  </cols>
  <sheetData>
    <row r="1" spans="1:17" ht="15.75" x14ac:dyDescent="0.25">
      <c r="A1" s="59" t="s">
        <v>7</v>
      </c>
    </row>
    <row r="2" spans="1:17" ht="15" x14ac:dyDescent="0.2">
      <c r="A2" s="60" t="s">
        <v>6</v>
      </c>
    </row>
    <row r="3" spans="1:17" ht="15" x14ac:dyDescent="0.2">
      <c r="A3" s="60"/>
    </row>
    <row r="4" spans="1:17" ht="27" customHeight="1" x14ac:dyDescent="0.2">
      <c r="A4" s="75" t="s">
        <v>38</v>
      </c>
      <c r="B4" s="78" t="s">
        <v>35</v>
      </c>
      <c r="C4" s="79"/>
      <c r="D4" s="79"/>
      <c r="E4" s="79"/>
      <c r="F4" s="79"/>
      <c r="G4" s="79"/>
      <c r="H4" s="78" t="s">
        <v>36</v>
      </c>
      <c r="I4" s="79"/>
      <c r="L4" t="s">
        <v>44</v>
      </c>
    </row>
    <row r="5" spans="1:17" ht="25.5" x14ac:dyDescent="0.2">
      <c r="A5" s="76"/>
      <c r="B5" s="82" t="s">
        <v>25</v>
      </c>
      <c r="C5" s="82" t="s">
        <v>29</v>
      </c>
      <c r="D5" s="82" t="s">
        <v>27</v>
      </c>
      <c r="E5" s="82" t="s">
        <v>28</v>
      </c>
      <c r="F5" s="82" t="s">
        <v>30</v>
      </c>
      <c r="G5" s="82" t="s">
        <v>37</v>
      </c>
      <c r="H5" s="80" t="s">
        <v>31</v>
      </c>
      <c r="I5" s="63" t="s">
        <v>32</v>
      </c>
    </row>
    <row r="6" spans="1:17" s="54" customFormat="1" ht="41.25" customHeight="1" x14ac:dyDescent="0.2">
      <c r="A6" s="77"/>
      <c r="B6" s="83"/>
      <c r="C6" s="83"/>
      <c r="D6" s="83"/>
      <c r="E6" s="83"/>
      <c r="F6" s="83"/>
      <c r="G6" s="83"/>
      <c r="H6" s="81"/>
      <c r="I6" s="64" t="s">
        <v>33</v>
      </c>
      <c r="L6" s="66" t="s">
        <v>39</v>
      </c>
      <c r="M6" s="67" t="s">
        <v>40</v>
      </c>
      <c r="N6" s="67" t="s">
        <v>26</v>
      </c>
      <c r="O6" s="67" t="s">
        <v>41</v>
      </c>
      <c r="P6" s="67" t="s">
        <v>42</v>
      </c>
      <c r="Q6" s="68" t="s">
        <v>43</v>
      </c>
    </row>
    <row r="7" spans="1:17" s="54" customFormat="1" x14ac:dyDescent="0.2">
      <c r="A7" s="55" t="s">
        <v>0</v>
      </c>
      <c r="B7" s="74">
        <v>703052</v>
      </c>
      <c r="C7" s="74">
        <v>108161</v>
      </c>
      <c r="D7" s="65">
        <v>396107</v>
      </c>
      <c r="E7" s="74">
        <v>137</v>
      </c>
      <c r="F7" s="74">
        <v>189</v>
      </c>
      <c r="G7" s="65">
        <v>198457</v>
      </c>
      <c r="H7" s="61" t="s">
        <v>5</v>
      </c>
      <c r="I7" s="53">
        <v>2493411</v>
      </c>
      <c r="L7" s="69">
        <v>703052</v>
      </c>
      <c r="M7" s="69">
        <v>108161</v>
      </c>
      <c r="N7" s="69">
        <v>396107</v>
      </c>
      <c r="O7" s="69">
        <v>137</v>
      </c>
      <c r="P7" s="69">
        <v>189</v>
      </c>
      <c r="Q7" s="70">
        <v>198457</v>
      </c>
    </row>
    <row r="8" spans="1:17" s="54" customFormat="1" x14ac:dyDescent="0.2">
      <c r="A8" s="55" t="s">
        <v>1</v>
      </c>
      <c r="B8" s="65">
        <v>714474</v>
      </c>
      <c r="C8" s="65">
        <v>106045</v>
      </c>
      <c r="D8" s="65">
        <v>400546</v>
      </c>
      <c r="E8" s="65">
        <v>139</v>
      </c>
      <c r="F8" s="65">
        <v>110</v>
      </c>
      <c r="G8" s="65">
        <v>207634</v>
      </c>
      <c r="H8" s="61" t="s">
        <v>5</v>
      </c>
      <c r="I8" s="53">
        <v>2512005</v>
      </c>
      <c r="L8" s="69">
        <v>714474</v>
      </c>
      <c r="M8" s="69">
        <v>106045</v>
      </c>
      <c r="N8" s="69">
        <v>400546</v>
      </c>
      <c r="O8" s="69">
        <v>139</v>
      </c>
      <c r="P8" s="69">
        <v>110</v>
      </c>
      <c r="Q8" s="70">
        <v>207634</v>
      </c>
    </row>
    <row r="9" spans="1:17" s="54" customFormat="1" x14ac:dyDescent="0.2">
      <c r="A9" s="55" t="s">
        <v>2</v>
      </c>
      <c r="B9" s="65">
        <v>742170</v>
      </c>
      <c r="C9" s="74">
        <v>109494</v>
      </c>
      <c r="D9" s="65">
        <v>410705</v>
      </c>
      <c r="E9" s="65">
        <v>153</v>
      </c>
      <c r="F9" s="74">
        <v>99</v>
      </c>
      <c r="G9" s="65">
        <v>221719</v>
      </c>
      <c r="H9" s="61" t="s">
        <v>5</v>
      </c>
      <c r="I9" s="53">
        <v>2523749</v>
      </c>
      <c r="L9" s="69">
        <v>742170</v>
      </c>
      <c r="M9" s="69">
        <v>109494</v>
      </c>
      <c r="N9" s="69">
        <v>410705</v>
      </c>
      <c r="O9" s="69">
        <v>153</v>
      </c>
      <c r="P9" s="69">
        <v>99</v>
      </c>
      <c r="Q9" s="70">
        <v>221719</v>
      </c>
    </row>
    <row r="10" spans="1:17" s="54" customFormat="1" x14ac:dyDescent="0.2">
      <c r="A10" s="55" t="s">
        <v>3</v>
      </c>
      <c r="B10" s="65">
        <v>731648</v>
      </c>
      <c r="C10" s="74">
        <v>108126</v>
      </c>
      <c r="D10" s="65">
        <v>411194</v>
      </c>
      <c r="E10" s="65">
        <v>145</v>
      </c>
      <c r="F10" s="74">
        <v>82</v>
      </c>
      <c r="G10" s="65">
        <v>212101</v>
      </c>
      <c r="H10" s="61" t="s">
        <v>5</v>
      </c>
      <c r="I10" s="53">
        <v>2530871</v>
      </c>
      <c r="L10" s="69">
        <v>731648</v>
      </c>
      <c r="M10" s="69">
        <v>108126</v>
      </c>
      <c r="N10" s="69">
        <v>411194</v>
      </c>
      <c r="O10" s="69">
        <v>145</v>
      </c>
      <c r="P10" s="69">
        <v>82</v>
      </c>
      <c r="Q10" s="70">
        <v>212101</v>
      </c>
    </row>
    <row r="11" spans="1:17" s="54" customFormat="1" x14ac:dyDescent="0.2">
      <c r="A11" s="55" t="s">
        <v>4</v>
      </c>
      <c r="B11" s="65">
        <v>691301</v>
      </c>
      <c r="C11" s="65">
        <v>96660</v>
      </c>
      <c r="D11" s="65">
        <v>376723</v>
      </c>
      <c r="E11" s="65">
        <v>175</v>
      </c>
      <c r="F11" s="65">
        <v>65</v>
      </c>
      <c r="G11" s="65">
        <v>217678</v>
      </c>
      <c r="H11" s="61" t="s">
        <v>5</v>
      </c>
      <c r="I11" s="53">
        <v>2495830</v>
      </c>
      <c r="L11" s="69">
        <v>691301</v>
      </c>
      <c r="M11" s="69">
        <v>96660</v>
      </c>
      <c r="N11" s="69">
        <v>376723</v>
      </c>
      <c r="O11" s="69">
        <v>175</v>
      </c>
      <c r="P11" s="69">
        <v>65</v>
      </c>
      <c r="Q11" s="70">
        <v>217678</v>
      </c>
    </row>
    <row r="12" spans="1:17" s="54" customFormat="1" x14ac:dyDescent="0.2">
      <c r="A12" s="56">
        <v>2005</v>
      </c>
      <c r="B12" s="65">
        <v>647728</v>
      </c>
      <c r="C12" s="65">
        <v>81031</v>
      </c>
      <c r="D12" s="65">
        <v>339635</v>
      </c>
      <c r="E12" s="65">
        <v>218</v>
      </c>
      <c r="F12" s="65">
        <v>82</v>
      </c>
      <c r="G12" s="65">
        <v>226762</v>
      </c>
      <c r="H12" s="61" t="s">
        <v>5</v>
      </c>
      <c r="I12" s="53">
        <v>2476308</v>
      </c>
      <c r="L12" s="69">
        <v>647728</v>
      </c>
      <c r="M12" s="69">
        <v>81031</v>
      </c>
      <c r="N12" s="69">
        <v>339635</v>
      </c>
      <c r="O12" s="69">
        <v>218</v>
      </c>
      <c r="P12" s="69">
        <v>82</v>
      </c>
      <c r="Q12" s="70">
        <v>226762</v>
      </c>
    </row>
    <row r="13" spans="1:17" s="54" customFormat="1" x14ac:dyDescent="0.2">
      <c r="A13" s="56">
        <v>2006</v>
      </c>
      <c r="B13" s="65">
        <v>628585</v>
      </c>
      <c r="C13" s="65">
        <v>79187</v>
      </c>
      <c r="D13" s="65">
        <v>333015</v>
      </c>
      <c r="E13" s="65">
        <v>197</v>
      </c>
      <c r="F13" s="65">
        <v>77</v>
      </c>
      <c r="G13" s="65">
        <v>216111</v>
      </c>
      <c r="H13" s="61" t="s">
        <v>5</v>
      </c>
      <c r="I13" s="53">
        <v>2329673</v>
      </c>
      <c r="L13" s="69">
        <v>628585</v>
      </c>
      <c r="M13" s="69">
        <v>79187</v>
      </c>
      <c r="N13" s="69">
        <v>333015</v>
      </c>
      <c r="O13" s="69">
        <v>197</v>
      </c>
      <c r="P13" s="69">
        <v>77</v>
      </c>
      <c r="Q13" s="70">
        <v>216111</v>
      </c>
    </row>
    <row r="14" spans="1:17" s="54" customFormat="1" x14ac:dyDescent="0.2">
      <c r="A14" s="56">
        <v>2007</v>
      </c>
      <c r="B14" s="65">
        <v>626297</v>
      </c>
      <c r="C14" s="65">
        <v>79328</v>
      </c>
      <c r="D14" s="65">
        <v>340863</v>
      </c>
      <c r="E14" s="65">
        <v>212</v>
      </c>
      <c r="F14" s="65">
        <v>68</v>
      </c>
      <c r="G14" s="65">
        <v>205826</v>
      </c>
      <c r="H14" s="61" t="s">
        <v>5</v>
      </c>
      <c r="I14" s="53">
        <v>2389658</v>
      </c>
      <c r="L14" s="69">
        <v>626297</v>
      </c>
      <c r="M14" s="69">
        <v>79328</v>
      </c>
      <c r="N14" s="69">
        <v>340863</v>
      </c>
      <c r="O14" s="69">
        <v>212</v>
      </c>
      <c r="P14" s="69">
        <v>68</v>
      </c>
      <c r="Q14" s="70">
        <v>205826</v>
      </c>
    </row>
    <row r="15" spans="1:17" s="54" customFormat="1" x14ac:dyDescent="0.2">
      <c r="A15" s="56">
        <v>2008</v>
      </c>
      <c r="B15" s="65">
        <v>598953</v>
      </c>
      <c r="C15" s="65">
        <v>80020</v>
      </c>
      <c r="D15" s="65">
        <v>316985</v>
      </c>
      <c r="E15" s="65">
        <v>190</v>
      </c>
      <c r="F15" s="65">
        <v>65</v>
      </c>
      <c r="G15" s="65">
        <v>201693</v>
      </c>
      <c r="H15" s="61" t="s">
        <v>5</v>
      </c>
      <c r="I15" s="53">
        <v>2368602</v>
      </c>
      <c r="L15" s="69">
        <v>598953</v>
      </c>
      <c r="M15" s="69">
        <v>80020</v>
      </c>
      <c r="N15" s="69">
        <v>316985</v>
      </c>
      <c r="O15" s="69">
        <v>190</v>
      </c>
      <c r="P15" s="69">
        <v>65</v>
      </c>
      <c r="Q15" s="70">
        <v>201693</v>
      </c>
    </row>
    <row r="16" spans="1:17" s="54" customFormat="1" x14ac:dyDescent="0.2">
      <c r="A16" s="56">
        <v>2009</v>
      </c>
      <c r="B16" s="65">
        <v>556066</v>
      </c>
      <c r="C16" s="65">
        <v>77026</v>
      </c>
      <c r="D16" s="65">
        <v>284572</v>
      </c>
      <c r="E16" s="65">
        <v>150</v>
      </c>
      <c r="F16" s="65">
        <v>66</v>
      </c>
      <c r="G16" s="65">
        <v>194252</v>
      </c>
      <c r="H16" s="61" t="s">
        <v>5</v>
      </c>
      <c r="I16" s="53">
        <v>2291670</v>
      </c>
      <c r="L16" s="69">
        <v>556066</v>
      </c>
      <c r="M16" s="69">
        <v>77026</v>
      </c>
      <c r="N16" s="69">
        <v>284572</v>
      </c>
      <c r="O16" s="69">
        <v>150</v>
      </c>
      <c r="P16" s="69">
        <v>66</v>
      </c>
      <c r="Q16" s="70">
        <v>194252</v>
      </c>
    </row>
    <row r="17" spans="1:17" s="54" customFormat="1" x14ac:dyDescent="0.2">
      <c r="A17" s="56">
        <v>2010</v>
      </c>
      <c r="B17" s="65">
        <v>538554</v>
      </c>
      <c r="C17" s="65">
        <v>74259</v>
      </c>
      <c r="D17" s="65">
        <v>275905</v>
      </c>
      <c r="E17" s="65">
        <v>149</v>
      </c>
      <c r="F17" s="65">
        <v>63</v>
      </c>
      <c r="G17" s="65">
        <v>188177</v>
      </c>
      <c r="H17" s="61" t="s">
        <v>5</v>
      </c>
      <c r="I17" s="53">
        <v>2251437</v>
      </c>
      <c r="L17" s="69">
        <v>538554</v>
      </c>
      <c r="M17" s="69">
        <v>74259</v>
      </c>
      <c r="N17" s="69">
        <v>275905</v>
      </c>
      <c r="O17" s="69">
        <v>149</v>
      </c>
      <c r="P17" s="69">
        <v>63</v>
      </c>
      <c r="Q17" s="70">
        <v>188177</v>
      </c>
    </row>
    <row r="18" spans="1:17" s="54" customFormat="1" x14ac:dyDescent="0.2">
      <c r="A18" s="56">
        <v>2011</v>
      </c>
      <c r="B18" s="74">
        <v>505397</v>
      </c>
      <c r="C18" s="74">
        <v>72125</v>
      </c>
      <c r="D18" s="74">
        <v>262944</v>
      </c>
      <c r="E18" s="74">
        <v>163</v>
      </c>
      <c r="F18" s="74">
        <v>81</v>
      </c>
      <c r="G18" s="74">
        <v>170084</v>
      </c>
      <c r="H18" s="61" t="s">
        <v>5</v>
      </c>
      <c r="I18" s="53">
        <v>2303899</v>
      </c>
      <c r="L18" s="69">
        <v>505397</v>
      </c>
      <c r="M18" s="69">
        <v>72125</v>
      </c>
      <c r="N18" s="69">
        <v>262944</v>
      </c>
      <c r="O18" s="69">
        <v>163</v>
      </c>
      <c r="P18" s="69">
        <v>81</v>
      </c>
      <c r="Q18" s="70">
        <v>170084</v>
      </c>
    </row>
    <row r="19" spans="1:17" s="54" customFormat="1" x14ac:dyDescent="0.2">
      <c r="A19" s="56">
        <v>2012</v>
      </c>
      <c r="B19" s="74">
        <v>458328.78600000002</v>
      </c>
      <c r="C19" s="74">
        <v>65712.528999999995</v>
      </c>
      <c r="D19" s="74">
        <v>239752.647</v>
      </c>
      <c r="E19" s="74">
        <v>170.90600000000001</v>
      </c>
      <c r="F19" s="74">
        <v>79.546999999999997</v>
      </c>
      <c r="G19" s="74">
        <v>152613.15700000001</v>
      </c>
      <c r="H19" s="61" t="s">
        <v>5</v>
      </c>
      <c r="I19" s="53">
        <v>2381826</v>
      </c>
      <c r="L19" s="69">
        <v>458328.78600000002</v>
      </c>
      <c r="M19" s="69">
        <v>65712.528999999995</v>
      </c>
      <c r="N19" s="69">
        <v>239752.647</v>
      </c>
      <c r="O19" s="69">
        <v>170.90600000000001</v>
      </c>
      <c r="P19" s="69">
        <v>79.546999999999997</v>
      </c>
      <c r="Q19" s="70">
        <v>152613.15700000001</v>
      </c>
    </row>
    <row r="20" spans="1:17" s="54" customFormat="1" x14ac:dyDescent="0.2">
      <c r="A20" s="56">
        <v>2013</v>
      </c>
      <c r="B20" s="74">
        <v>447524.91800000001</v>
      </c>
      <c r="C20" s="74">
        <v>64825.034</v>
      </c>
      <c r="D20" s="74">
        <v>234272.89600000001</v>
      </c>
      <c r="E20" s="74">
        <v>179.29</v>
      </c>
      <c r="F20" s="74">
        <v>74.075999999999993</v>
      </c>
      <c r="G20" s="74">
        <v>148173.622</v>
      </c>
      <c r="H20" s="61" t="s">
        <v>5</v>
      </c>
      <c r="I20" s="53">
        <v>2319502</v>
      </c>
      <c r="L20" s="69">
        <v>447524.91800000001</v>
      </c>
      <c r="M20" s="69">
        <v>64825.034</v>
      </c>
      <c r="N20" s="69">
        <v>234272.89600000001</v>
      </c>
      <c r="O20" s="69">
        <v>179.29</v>
      </c>
      <c r="P20" s="69">
        <v>74.075999999999993</v>
      </c>
      <c r="Q20" s="70">
        <v>148173.622</v>
      </c>
    </row>
    <row r="21" spans="1:17" s="54" customFormat="1" x14ac:dyDescent="0.2">
      <c r="A21" s="56">
        <v>2014</v>
      </c>
      <c r="B21" s="74">
        <v>451185.73200000002</v>
      </c>
      <c r="C21" s="74">
        <v>65528.716999999997</v>
      </c>
      <c r="D21" s="74">
        <v>235990.59099999999</v>
      </c>
      <c r="E21" s="74">
        <v>192.17500000000001</v>
      </c>
      <c r="F21" s="74">
        <v>64.394999999999996</v>
      </c>
      <c r="G21" s="74">
        <v>149409.85399999999</v>
      </c>
      <c r="H21" s="61" t="s">
        <v>5</v>
      </c>
      <c r="I21" s="53">
        <v>2350676</v>
      </c>
      <c r="L21" s="69">
        <v>451185.73200000002</v>
      </c>
      <c r="M21" s="69">
        <v>65528.716999999997</v>
      </c>
      <c r="N21" s="69">
        <v>235990.59099999999</v>
      </c>
      <c r="O21" s="69">
        <v>192.17500000000001</v>
      </c>
      <c r="P21" s="69">
        <v>64.394999999999996</v>
      </c>
      <c r="Q21" s="70">
        <v>149409.85399999999</v>
      </c>
    </row>
    <row r="22" spans="1:17" s="54" customFormat="1" x14ac:dyDescent="0.2">
      <c r="A22" s="56">
        <v>2015</v>
      </c>
      <c r="B22" s="74">
        <v>447651.32900000003</v>
      </c>
      <c r="C22" s="74">
        <v>68286.39</v>
      </c>
      <c r="D22" s="74">
        <v>227739.497</v>
      </c>
      <c r="E22" s="74">
        <v>182.53399999999999</v>
      </c>
      <c r="F22" s="74">
        <v>36.417000000000002</v>
      </c>
      <c r="G22" s="74">
        <v>151406.49100000001</v>
      </c>
      <c r="H22" s="61" t="s">
        <v>5</v>
      </c>
      <c r="I22" s="53">
        <v>2434656</v>
      </c>
      <c r="L22" s="69">
        <v>447651.32900000003</v>
      </c>
      <c r="M22" s="69">
        <v>68286.39</v>
      </c>
      <c r="N22" s="69">
        <v>227739.497</v>
      </c>
      <c r="O22" s="69">
        <v>182.53399999999999</v>
      </c>
      <c r="P22" s="69">
        <v>36.417000000000002</v>
      </c>
      <c r="Q22" s="70">
        <v>151406.49100000001</v>
      </c>
    </row>
    <row r="23" spans="1:17" s="54" customFormat="1" x14ac:dyDescent="0.2">
      <c r="A23" s="56">
        <v>2016</v>
      </c>
      <c r="B23" s="74">
        <v>448967.27600000001</v>
      </c>
      <c r="C23" s="74">
        <v>71932.476999999999</v>
      </c>
      <c r="D23" s="74">
        <v>220334.24100000001</v>
      </c>
      <c r="E23" s="74">
        <v>181.27500000000001</v>
      </c>
      <c r="F23" s="74">
        <v>27.032</v>
      </c>
      <c r="G23" s="74">
        <v>156492.25099999999</v>
      </c>
      <c r="H23" s="62">
        <v>2719762</v>
      </c>
      <c r="I23" s="53">
        <v>2458634</v>
      </c>
      <c r="L23" s="69">
        <v>448967.27600000001</v>
      </c>
      <c r="M23" s="69">
        <v>71932.476999999999</v>
      </c>
      <c r="N23" s="69">
        <v>220334.24100000001</v>
      </c>
      <c r="O23" s="69">
        <v>181.27500000000001</v>
      </c>
      <c r="P23" s="69">
        <v>27.032</v>
      </c>
      <c r="Q23" s="70">
        <v>156492.25099999999</v>
      </c>
    </row>
    <row r="24" spans="1:17" s="54" customFormat="1" x14ac:dyDescent="0.2">
      <c r="A24" s="56">
        <v>2017</v>
      </c>
      <c r="B24" s="74">
        <v>437834.79100000003</v>
      </c>
      <c r="C24" s="74">
        <v>67714.013000000006</v>
      </c>
      <c r="D24" s="74">
        <v>211000.709</v>
      </c>
      <c r="E24" s="74">
        <v>192.69200000000001</v>
      </c>
      <c r="F24" s="74">
        <v>21.742000000000001</v>
      </c>
      <c r="G24" s="74">
        <v>158905.63500000001</v>
      </c>
      <c r="H24" s="62">
        <v>2901009</v>
      </c>
      <c r="I24" s="53">
        <v>2478079</v>
      </c>
      <c r="L24" s="69">
        <v>437834.79100000003</v>
      </c>
      <c r="M24" s="69">
        <v>67714.013000000006</v>
      </c>
      <c r="N24" s="69">
        <v>211000.709</v>
      </c>
      <c r="O24" s="69">
        <v>192.69200000000001</v>
      </c>
      <c r="P24" s="69">
        <v>21.742000000000001</v>
      </c>
      <c r="Q24" s="70">
        <v>158905.63500000001</v>
      </c>
    </row>
    <row r="25" spans="1:17" s="54" customFormat="1" x14ac:dyDescent="0.2">
      <c r="A25" s="56">
        <v>2018</v>
      </c>
      <c r="B25" s="65">
        <v>447010.17599999998</v>
      </c>
      <c r="C25" s="65">
        <v>71578.731</v>
      </c>
      <c r="D25" s="65">
        <v>210910.45600000001</v>
      </c>
      <c r="E25" s="65">
        <v>232.80699999999999</v>
      </c>
      <c r="F25" s="65">
        <v>27.033999999999999</v>
      </c>
      <c r="G25" s="65">
        <v>164261.14800000002</v>
      </c>
      <c r="H25" s="62">
        <v>2953279</v>
      </c>
      <c r="I25" s="53">
        <v>2525256</v>
      </c>
      <c r="L25" s="69">
        <v>447010.17599999998</v>
      </c>
      <c r="M25" s="69">
        <v>71578.731</v>
      </c>
      <c r="N25" s="69">
        <v>210910.45600000001</v>
      </c>
      <c r="O25" s="69">
        <v>232.80699999999999</v>
      </c>
      <c r="P25" s="69">
        <v>27.033999999999999</v>
      </c>
      <c r="Q25" s="70">
        <v>164261.14799999999</v>
      </c>
    </row>
    <row r="26" spans="1:17" s="54" customFormat="1" ht="13.5" thickBot="1" x14ac:dyDescent="0.25">
      <c r="A26" s="56">
        <v>2019</v>
      </c>
      <c r="B26" s="65">
        <v>450774.44400000002</v>
      </c>
      <c r="C26" s="65">
        <v>72892.232000000004</v>
      </c>
      <c r="D26" s="65">
        <v>209603.92600000001</v>
      </c>
      <c r="E26" s="65">
        <v>223.34700000000001</v>
      </c>
      <c r="F26" s="65">
        <v>11.2</v>
      </c>
      <c r="G26" s="65">
        <v>168043.739</v>
      </c>
      <c r="L26" s="71">
        <v>450774.44400000002</v>
      </c>
      <c r="M26" s="71">
        <v>72892.232000000004</v>
      </c>
      <c r="N26" s="71">
        <v>209603.92600000001</v>
      </c>
      <c r="O26" s="71">
        <v>223.34700000000001</v>
      </c>
      <c r="P26" s="71">
        <v>11.2</v>
      </c>
      <c r="Q26" s="72">
        <v>168043.739</v>
      </c>
    </row>
    <row r="27" spans="1:17" s="54" customFormat="1" x14ac:dyDescent="0.2">
      <c r="A27" s="56"/>
      <c r="B27" s="57"/>
      <c r="C27" s="57"/>
      <c r="D27" s="57"/>
      <c r="E27" s="57"/>
      <c r="F27" s="57"/>
      <c r="G27" s="57"/>
      <c r="L27" s="73"/>
      <c r="M27" s="73"/>
      <c r="N27" s="73"/>
      <c r="O27" s="73"/>
      <c r="P27" s="73"/>
      <c r="Q27" s="73"/>
    </row>
    <row r="28" spans="1:17" s="54" customFormat="1" x14ac:dyDescent="0.2">
      <c r="A28" s="39" t="s">
        <v>21</v>
      </c>
    </row>
    <row r="29" spans="1:17" s="54" customFormat="1" x14ac:dyDescent="0.2">
      <c r="A29" s="41" t="s">
        <v>22</v>
      </c>
    </row>
    <row r="30" spans="1:17" s="58" customFormat="1" x14ac:dyDescent="0.2">
      <c r="A30" s="39"/>
    </row>
    <row r="31" spans="1:17" s="54" customFormat="1" ht="13.5" x14ac:dyDescent="0.2">
      <c r="A31" s="44" t="s">
        <v>17</v>
      </c>
    </row>
    <row r="32" spans="1:17" ht="13.5" x14ac:dyDescent="0.2">
      <c r="A32" s="47" t="s">
        <v>34</v>
      </c>
    </row>
    <row r="33" spans="1:1" ht="13.5" x14ac:dyDescent="0.2">
      <c r="A33" s="44" t="s">
        <v>19</v>
      </c>
    </row>
    <row r="34" spans="1:1" ht="13.5" x14ac:dyDescent="0.2">
      <c r="A34" s="47" t="s">
        <v>20</v>
      </c>
    </row>
  </sheetData>
  <mergeCells count="10">
    <mergeCell ref="A4:A6"/>
    <mergeCell ref="B4:G4"/>
    <mergeCell ref="H4:I4"/>
    <mergeCell ref="H5:H6"/>
    <mergeCell ref="G5:G6"/>
    <mergeCell ref="F5:F6"/>
    <mergeCell ref="E5:E6"/>
    <mergeCell ref="D5:D6"/>
    <mergeCell ref="C5:C6"/>
    <mergeCell ref="B5:B6"/>
  </mergeCells>
  <conditionalFormatting sqref="E25:E27 C25:D25 E8:E17 F25:G25">
    <cfRule type="cellIs" dxfId="11" priority="3" operator="equal">
      <formula>M8</formula>
    </cfRule>
  </conditionalFormatting>
  <conditionalFormatting sqref="B25">
    <cfRule type="cellIs" dxfId="10" priority="9" operator="equal">
      <formula>L25</formula>
    </cfRule>
  </conditionalFormatting>
  <conditionalFormatting sqref="B8:B17">
    <cfRule type="cellIs" dxfId="9" priority="12" operator="equal">
      <formula>L8</formula>
    </cfRule>
  </conditionalFormatting>
  <conditionalFormatting sqref="C8 C11:C17">
    <cfRule type="cellIs" dxfId="8" priority="11" operator="equal">
      <formula>M8</formula>
    </cfRule>
  </conditionalFormatting>
  <conditionalFormatting sqref="D7:D17">
    <cfRule type="cellIs" dxfId="7" priority="10" operator="equal">
      <formula>N7</formula>
    </cfRule>
  </conditionalFormatting>
  <conditionalFormatting sqref="F8 F11:F17">
    <cfRule type="cellIs" dxfId="6" priority="8" operator="equal">
      <formula>P8</formula>
    </cfRule>
  </conditionalFormatting>
  <conditionalFormatting sqref="G7:G17">
    <cfRule type="cellIs" dxfId="5" priority="7" operator="equal">
      <formula>Q7</formula>
    </cfRule>
  </conditionalFormatting>
  <conditionalFormatting sqref="B26:B27">
    <cfRule type="cellIs" dxfId="4" priority="6" operator="equal">
      <formula>L26</formula>
    </cfRule>
  </conditionalFormatting>
  <conditionalFormatting sqref="C26:C27">
    <cfRule type="cellIs" dxfId="3" priority="5" operator="equal">
      <formula>M26</formula>
    </cfRule>
  </conditionalFormatting>
  <conditionalFormatting sqref="D26:D27">
    <cfRule type="cellIs" dxfId="2" priority="4" operator="equal">
      <formula>N26</formula>
    </cfRule>
  </conditionalFormatting>
  <conditionalFormatting sqref="F26:F27">
    <cfRule type="cellIs" dxfId="1" priority="2" operator="equal">
      <formula>P26</formula>
    </cfRule>
  </conditionalFormatting>
  <conditionalFormatting sqref="G26:G27">
    <cfRule type="cellIs" dxfId="0" priority="1" operator="equal">
      <formula>Q26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List1_do roku 2018</vt:lpstr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fiedlerova1875</cp:lastModifiedBy>
  <cp:lastPrinted>2019-02-27T09:06:11Z</cp:lastPrinted>
  <dcterms:created xsi:type="dcterms:W3CDTF">2003-02-03T14:42:05Z</dcterms:created>
  <dcterms:modified xsi:type="dcterms:W3CDTF">2020-02-27T09:25:42Z</dcterms:modified>
</cp:coreProperties>
</file>