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4_Sociální_zabezpečení\PUBLIKACE_Vybrané údaje o SZ\2020\Finální\5_Terénní a ambulantní sociální služby_2019_F.xlsx 2020-11-02 13-34-04\"/>
    </mc:Choice>
  </mc:AlternateContent>
  <bookViews>
    <workbookView xWindow="0" yWindow="0" windowWidth="28800" windowHeight="11550"/>
  </bookViews>
  <sheets>
    <sheet name="5.0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H12" i="1"/>
  <c r="G12" i="1"/>
  <c r="F12" i="1"/>
  <c r="E12" i="1"/>
  <c r="D12" i="1"/>
  <c r="C12" i="1"/>
  <c r="B12" i="1"/>
  <c r="I11" i="1"/>
  <c r="H11" i="1"/>
  <c r="G11" i="1"/>
  <c r="F11" i="1"/>
  <c r="E11" i="1"/>
  <c r="D11" i="1"/>
  <c r="C11" i="1"/>
  <c r="B11" i="1"/>
  <c r="I9" i="1"/>
  <c r="H9" i="1"/>
  <c r="G9" i="1"/>
  <c r="F9" i="1"/>
  <c r="E9" i="1"/>
  <c r="D9" i="1"/>
  <c r="C9" i="1"/>
  <c r="B9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<sst xmlns="http://schemas.openxmlformats.org/spreadsheetml/2006/main" count="22" uniqueCount="22">
  <si>
    <t>5-3. Ekonomické ukazatele vybraných terénních a ambulantních sociálních služeb za rok 2019</t>
  </si>
  <si>
    <t>Pramen: Ministerstvo práce a sociálních věcí</t>
  </si>
  <si>
    <t>tis. Kč</t>
  </si>
  <si>
    <t>Ukazatel</t>
  </si>
  <si>
    <t>Pečovatelská služba</t>
  </si>
  <si>
    <t>Osobní asistence</t>
  </si>
  <si>
    <t>Tísňová péče</t>
  </si>
  <si>
    <t>Průvodcovské a předčitatelské služby</t>
  </si>
  <si>
    <t>Podpora samostatného bydlení</t>
  </si>
  <si>
    <t>Odlehčovací služby</t>
  </si>
  <si>
    <t>Sociálně aktivizační služby pro rodiny s dětmi</t>
  </si>
  <si>
    <t>Tlumočnické služby</t>
  </si>
  <si>
    <t>Výše příjmů celkem (v tis. Kč)</t>
  </si>
  <si>
    <t>z toho
z úhrad klientů 
(v tis. Kč)</t>
  </si>
  <si>
    <t>z toho
z úhrad klientů 
(v %)</t>
  </si>
  <si>
    <t>Výše výdajů celkem (v tis. Kč)</t>
  </si>
  <si>
    <t>Saldo příjmů
a výdajů  (v tis. Kč)</t>
  </si>
  <si>
    <t>Počet uživatelů /klientů (osoby)</t>
  </si>
  <si>
    <t>Průměrné roční výdaje na jednoho klienta (v Kč)</t>
  </si>
  <si>
    <t>Průměrný roční příjem z úhrad klientů na jenoho klienta (v Kč)</t>
  </si>
  <si>
    <t xml:space="preserve"> 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</si>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</sst>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  &quot;;\-#,##0&quot;  &quot;;&quot;-  &quot;\ "/>
    <numFmt numFmtId="165" formatCode="#,##0.0&quot; % &quot;;\-#,##0.0&quot; % &quot;;&quot;-  &quot;\ "/>
  </numFmts>
  <fonts count="8" x14ac:knownFonts="1"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Times New Roman"/>
      <family val="1"/>
      <charset val="238"/>
    </font>
    <font>
      <sz val="8"/>
      <color theme="1"/>
      <name val="Arial"/>
      <family val="2"/>
      <charset val="238"/>
    </font>
    <font>
      <vertAlign val="superscript"/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4">
    <xf numFmtId="0" fontId="0" fillId="0" borderId="0" xfId="0"/>
    <xf numFmtId="0" fontId="2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ill="1"/>
    <xf numFmtId="0" fontId="4" fillId="0" borderId="0" xfId="1" applyFont="1" applyFill="1" applyBorder="1"/>
    <xf numFmtId="3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164" fontId="3" fillId="0" borderId="3" xfId="2" applyNumberFormat="1" applyFont="1" applyFill="1" applyBorder="1" applyAlignment="1" applyProtection="1">
      <protection locked="0"/>
    </xf>
    <xf numFmtId="0" fontId="6" fillId="0" borderId="2" xfId="0" applyFont="1" applyBorder="1" applyAlignment="1">
      <alignment horizontal="left" wrapText="1" indent="2"/>
    </xf>
    <xf numFmtId="165" fontId="3" fillId="0" borderId="3" xfId="2" applyNumberFormat="1" applyFont="1" applyFill="1" applyBorder="1" applyAlignment="1" applyProtection="1">
      <protection locked="0"/>
    </xf>
    <xf numFmtId="0" fontId="6" fillId="0" borderId="2" xfId="0" applyFont="1" applyFill="1" applyBorder="1" applyAlignment="1">
      <alignment horizontal="left" wrapText="1"/>
    </xf>
    <xf numFmtId="0" fontId="4" fillId="0" borderId="4" xfId="0" applyFont="1" applyFill="1" applyBorder="1" applyAlignment="1" applyProtection="1">
      <alignment wrapText="1"/>
    </xf>
    <xf numFmtId="164" fontId="3" fillId="0" borderId="5" xfId="2" applyNumberFormat="1" applyFont="1" applyFill="1" applyBorder="1" applyAlignment="1" applyProtection="1">
      <protection locked="0"/>
    </xf>
    <xf numFmtId="0" fontId="4" fillId="0" borderId="0" xfId="0" applyFont="1" applyFill="1" applyBorder="1" applyAlignment="1" applyProtection="1"/>
    <xf numFmtId="0" fontId="7" fillId="0" borderId="0" xfId="0" applyFont="1" applyFill="1" applyBorder="1" applyAlignment="1" applyProtection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/>
    <xf numFmtId="0" fontId="4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vertical="center" wrapText="1"/>
    </xf>
    <xf numFmtId="0" fontId="6" fillId="0" borderId="0" xfId="0" applyFont="1" applyAlignment="1">
      <alignment wrapText="1"/>
    </xf>
  </cellXfs>
  <cellStyles count="3">
    <cellStyle name="Normální" xfId="0" builtinId="0"/>
    <cellStyle name="normální 2" xfId="2"/>
    <cellStyle name="Normální 5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showGridLines="0" tabSelected="1" zoomScaleNormal="100" workbookViewId="0">
      <selection activeCell="B28" sqref="B28"/>
    </sheetView>
  </sheetViews>
  <sheetFormatPr defaultRowHeight="12" x14ac:dyDescent="0.2"/>
  <cols>
    <col min="1" max="1" width="14.140625" customWidth="1"/>
    <col min="2" max="2" width="10.140625" customWidth="1"/>
    <col min="3" max="4" width="10" customWidth="1"/>
    <col min="5" max="5" width="11.7109375" customWidth="1"/>
    <col min="6" max="6" width="10.7109375" customWidth="1"/>
    <col min="7" max="9" width="10" customWidth="1"/>
  </cols>
  <sheetData>
    <row r="1" spans="1:14" ht="15.75" customHeight="1" x14ac:dyDescent="0.2">
      <c r="A1" s="1" t="s">
        <v>0</v>
      </c>
      <c r="B1" s="1"/>
    </row>
    <row r="2" spans="1:14" ht="15.75" customHeight="1" x14ac:dyDescent="0.2">
      <c r="A2" s="2" t="s">
        <v>1</v>
      </c>
      <c r="J2" s="3"/>
      <c r="K2" s="3"/>
      <c r="L2" s="3"/>
      <c r="M2" s="3"/>
      <c r="N2" s="3"/>
    </row>
    <row r="3" spans="1:14" ht="15.75" customHeight="1" x14ac:dyDescent="0.2">
      <c r="A3" s="4" t="s">
        <v>2</v>
      </c>
      <c r="B3" s="4"/>
    </row>
    <row r="4" spans="1:14" ht="87" customHeight="1" x14ac:dyDescent="0.2">
      <c r="A4" s="5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7" t="s">
        <v>11</v>
      </c>
    </row>
    <row r="5" spans="1:14" ht="48.75" customHeight="1" x14ac:dyDescent="0.2">
      <c r="A5" s="9" t="s">
        <v>12</v>
      </c>
      <c r="B5" s="10">
        <v>3780013</v>
      </c>
      <c r="C5" s="10">
        <v>1035494</v>
      </c>
      <c r="D5" s="10">
        <v>88057</v>
      </c>
      <c r="E5" s="10">
        <v>18607</v>
      </c>
      <c r="F5" s="10">
        <v>109964</v>
      </c>
      <c r="G5" s="10">
        <v>1025983</v>
      </c>
      <c r="H5" s="10">
        <v>590933</v>
      </c>
      <c r="I5" s="10">
        <v>59904</v>
      </c>
    </row>
    <row r="6" spans="1:14" ht="48.75" customHeight="1" x14ac:dyDescent="0.2">
      <c r="A6" s="11" t="s">
        <v>13</v>
      </c>
      <c r="B6" s="10">
        <v>857021</v>
      </c>
      <c r="C6" s="10">
        <v>232847</v>
      </c>
      <c r="D6" s="10">
        <v>13759</v>
      </c>
      <c r="E6" s="10">
        <v>2062</v>
      </c>
      <c r="F6" s="10">
        <v>8895</v>
      </c>
      <c r="G6" s="10">
        <v>304482</v>
      </c>
      <c r="H6" s="10">
        <v>1216</v>
      </c>
      <c r="I6" s="10">
        <v>0</v>
      </c>
    </row>
    <row r="7" spans="1:14" ht="48.75" customHeight="1" x14ac:dyDescent="0.2">
      <c r="A7" s="11" t="s">
        <v>14</v>
      </c>
      <c r="B7" s="12">
        <f>B6/B5*100</f>
        <v>22.672435253529553</v>
      </c>
      <c r="C7" s="12">
        <f>C6/C5*100</f>
        <v>22.486561969456123</v>
      </c>
      <c r="D7" s="12">
        <f t="shared" ref="D7:I7" si="0">D6/D5*100</f>
        <v>15.625106465130539</v>
      </c>
      <c r="E7" s="12">
        <f t="shared" si="0"/>
        <v>11.081850916321814</v>
      </c>
      <c r="F7" s="12">
        <f t="shared" si="0"/>
        <v>8.089010949037867</v>
      </c>
      <c r="G7" s="12">
        <f t="shared" si="0"/>
        <v>29.67709991296152</v>
      </c>
      <c r="H7" s="12">
        <f t="shared" si="0"/>
        <v>0.20577628935936898</v>
      </c>
      <c r="I7" s="12">
        <f t="shared" si="0"/>
        <v>0</v>
      </c>
    </row>
    <row r="8" spans="1:14" ht="48.75" customHeight="1" x14ac:dyDescent="0.2">
      <c r="A8" s="9" t="s">
        <v>15</v>
      </c>
      <c r="B8" s="10">
        <v>3846766</v>
      </c>
      <c r="C8" s="10">
        <v>1054875</v>
      </c>
      <c r="D8" s="10">
        <v>89271</v>
      </c>
      <c r="E8" s="10">
        <v>18855</v>
      </c>
      <c r="F8" s="10">
        <v>111415</v>
      </c>
      <c r="G8" s="10">
        <v>1051183</v>
      </c>
      <c r="H8" s="10">
        <v>594133</v>
      </c>
      <c r="I8" s="10">
        <v>60989</v>
      </c>
    </row>
    <row r="9" spans="1:14" ht="48.75" customHeight="1" x14ac:dyDescent="0.2">
      <c r="A9" s="9" t="s">
        <v>16</v>
      </c>
      <c r="B9" s="10">
        <f>B5-B8</f>
        <v>-66753</v>
      </c>
      <c r="C9" s="10">
        <f>C5-C8</f>
        <v>-19381</v>
      </c>
      <c r="D9" s="10">
        <f t="shared" ref="D9:I9" si="1">D5-D8</f>
        <v>-1214</v>
      </c>
      <c r="E9" s="10">
        <f t="shared" si="1"/>
        <v>-248</v>
      </c>
      <c r="F9" s="10">
        <f t="shared" si="1"/>
        <v>-1451</v>
      </c>
      <c r="G9" s="10">
        <f t="shared" si="1"/>
        <v>-25200</v>
      </c>
      <c r="H9" s="10">
        <f t="shared" si="1"/>
        <v>-3200</v>
      </c>
      <c r="I9" s="10">
        <f t="shared" si="1"/>
        <v>-1085</v>
      </c>
    </row>
    <row r="10" spans="1:14" ht="48.75" customHeight="1" x14ac:dyDescent="0.2">
      <c r="A10" s="9" t="s">
        <v>17</v>
      </c>
      <c r="B10" s="10">
        <v>104658</v>
      </c>
      <c r="C10" s="10">
        <v>10123</v>
      </c>
      <c r="D10" s="10">
        <v>5209</v>
      </c>
      <c r="E10" s="10">
        <v>1068</v>
      </c>
      <c r="F10" s="10">
        <v>985</v>
      </c>
      <c r="G10" s="10">
        <v>13681</v>
      </c>
      <c r="H10" s="10">
        <v>33131</v>
      </c>
      <c r="I10" s="10">
        <v>6195</v>
      </c>
    </row>
    <row r="11" spans="1:14" ht="48.75" customHeight="1" x14ac:dyDescent="0.2">
      <c r="A11" s="13" t="s">
        <v>18</v>
      </c>
      <c r="B11" s="10">
        <f>B8/B10*1000</f>
        <v>36755.584857344882</v>
      </c>
      <c r="C11" s="10">
        <f>C8/C10*1000</f>
        <v>104205.76904079819</v>
      </c>
      <c r="D11" s="10">
        <f t="shared" ref="D11:I11" si="2">D8/D10*1000</f>
        <v>17137.838356690347</v>
      </c>
      <c r="E11" s="10">
        <f t="shared" si="2"/>
        <v>17654.494382022469</v>
      </c>
      <c r="F11" s="10">
        <f t="shared" si="2"/>
        <v>113111.67512690354</v>
      </c>
      <c r="G11" s="10">
        <f t="shared" si="2"/>
        <v>76835.245961552515</v>
      </c>
      <c r="H11" s="10">
        <f t="shared" si="2"/>
        <v>17932.842353083215</v>
      </c>
      <c r="I11" s="10">
        <f t="shared" si="2"/>
        <v>9844.8748991121865</v>
      </c>
    </row>
    <row r="12" spans="1:14" ht="48.75" customHeight="1" x14ac:dyDescent="0.2">
      <c r="A12" s="14" t="s">
        <v>19</v>
      </c>
      <c r="B12" s="15">
        <f>B6/B10*1000</f>
        <v>8188.7767776949686</v>
      </c>
      <c r="C12" s="15">
        <f t="shared" ref="C12:I12" si="3">C6/C10*1000</f>
        <v>23001.778129013139</v>
      </c>
      <c r="D12" s="15">
        <f t="shared" si="3"/>
        <v>2641.3899020925319</v>
      </c>
      <c r="E12" s="15">
        <f t="shared" si="3"/>
        <v>1930.7116104868912</v>
      </c>
      <c r="F12" s="15">
        <f t="shared" si="3"/>
        <v>9030.4568527918782</v>
      </c>
      <c r="G12" s="15">
        <f t="shared" si="3"/>
        <v>22255.829252247644</v>
      </c>
      <c r="H12" s="15">
        <f t="shared" si="3"/>
        <v>36.702785910476592</v>
      </c>
      <c r="I12" s="15">
        <f t="shared" si="3"/>
        <v>0</v>
      </c>
    </row>
    <row r="13" spans="1:14" ht="31.5" customHeight="1" x14ac:dyDescent="0.2">
      <c r="A13" s="16"/>
      <c r="B13" s="17"/>
      <c r="C13" s="18"/>
      <c r="D13" s="19"/>
      <c r="E13" s="19"/>
      <c r="F13" s="19"/>
      <c r="G13" s="19"/>
      <c r="H13" s="19"/>
      <c r="I13" s="19"/>
      <c r="J13" s="20"/>
      <c r="K13" s="19"/>
      <c r="L13" s="20"/>
      <c r="M13" s="20"/>
      <c r="N13" s="20"/>
    </row>
    <row r="14" spans="1:14" ht="31.5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2"/>
      <c r="K14" s="22"/>
      <c r="L14" s="22"/>
      <c r="M14" s="22"/>
      <c r="N14" s="22"/>
    </row>
    <row r="15" spans="1:14" ht="31.5" customHeight="1" x14ac:dyDescent="0.2">
      <c r="J15" s="23"/>
      <c r="K15" s="23"/>
      <c r="L15" s="23"/>
      <c r="M15" s="23"/>
      <c r="N15" s="23"/>
    </row>
    <row r="16" spans="1:14" ht="31.5" customHeight="1" x14ac:dyDescent="0.2">
      <c r="C16" t="s">
        <v>20</v>
      </c>
    </row>
    <row r="17" spans="2:2" ht="31.5" customHeight="1" x14ac:dyDescent="0.2"/>
    <row r="18" spans="2:2" ht="31.5" customHeight="1" x14ac:dyDescent="0.2"/>
    <row r="19" spans="2:2" ht="15.75" customHeight="1" x14ac:dyDescent="0.2"/>
    <row r="20" spans="2:2" ht="15.75" customHeight="1" x14ac:dyDescent="0.2"/>
    <row r="21" spans="2:2" ht="15.75" customHeight="1" x14ac:dyDescent="0.2">
      <c r="B21" t="s">
        <v>21</v>
      </c>
    </row>
    <row r="22" spans="2:2" ht="15.75" customHeight="1" x14ac:dyDescent="0.2"/>
    <row r="23" spans="2:2" ht="15.75" customHeight="1" x14ac:dyDescent="0.2"/>
    <row r="24" spans="2:2" ht="15.75" customHeight="1" x14ac:dyDescent="0.2"/>
    <row r="25" spans="2:2" ht="15.75" customHeight="1" x14ac:dyDescent="0.2"/>
    <row r="26" spans="2:2" ht="15.75" customHeight="1" x14ac:dyDescent="0.2"/>
    <row r="27" spans="2:2" ht="15.75" customHeight="1" x14ac:dyDescent="0.2"/>
    <row r="28" spans="2:2" ht="15.75" customHeight="1" x14ac:dyDescent="0.2"/>
    <row r="29" spans="2:2" ht="15.75" customHeight="1" x14ac:dyDescent="0.2"/>
    <row r="30" spans="2:2" ht="15.75" customHeight="1" x14ac:dyDescent="0.2"/>
    <row r="31" spans="2:2" ht="15.75" customHeight="1" x14ac:dyDescent="0.2"/>
    <row r="32" spans="2:2" ht="15.75" customHeight="1" x14ac:dyDescent="0.2"/>
    <row r="33" ht="15.75" customHeight="1" x14ac:dyDescent="0.2"/>
    <row r="34" ht="15.75" customHeight="1" x14ac:dyDescent="0.2"/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5.03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pistorova35338</dc:creator>
  <cp:lastModifiedBy>pistorova35338</cp:lastModifiedBy>
  <dcterms:created xsi:type="dcterms:W3CDTF">2020-11-02T12:34:17Z</dcterms:created>
  <dcterms:modified xsi:type="dcterms:W3CDTF">2020-11-02T12:34:20Z</dcterms:modified>
</cp:coreProperties>
</file>