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4\ES_Nakupování_vzd_nove.xlsx 2020-11-18 15-46-34\"/>
    </mc:Choice>
  </mc:AlternateContent>
  <bookViews>
    <workbookView xWindow="0" yWindow="0" windowWidth="10845" windowHeight="11220"/>
  </bookViews>
  <sheets>
    <sheet name="14.8,,8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'14.8,,8'!$A$1:$J$57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4" i="1"/>
  <c r="N24" i="1"/>
  <c r="P23" i="1"/>
  <c r="O23" i="1"/>
  <c r="N23" i="1"/>
  <c r="P22" i="1"/>
  <c r="O22" i="1"/>
  <c r="N22" i="1"/>
  <c r="P21" i="1"/>
  <c r="O21" i="1"/>
  <c r="N21" i="1"/>
  <c r="P19" i="1"/>
  <c r="O19" i="1"/>
  <c r="N19" i="1"/>
  <c r="P18" i="1"/>
  <c r="O18" i="1"/>
  <c r="N18" i="1"/>
  <c r="P17" i="1"/>
  <c r="O17" i="1"/>
  <c r="N17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8" i="1"/>
  <c r="O8" i="1"/>
  <c r="N8" i="1"/>
  <c r="P7" i="1"/>
  <c r="O7" i="1"/>
  <c r="N7" i="1"/>
  <c r="P5" i="1"/>
  <c r="O5" i="1"/>
  <c r="N5" i="1"/>
</calcChain>
</file>

<file path=xl/sharedStrings.xml><?xml version="1.0" encoding="utf-8"?>
<sst xmlns="http://schemas.openxmlformats.org/spreadsheetml/2006/main" count="77" uniqueCount="47">
  <si>
    <t xml:space="preserve">Česká republika </t>
  </si>
  <si>
    <t>Tabulka 14.8: Počet nákupů na internetu uskutečněných osobami v ČR během 3 měsíců, 2020</t>
  </si>
  <si>
    <t xml:space="preserve"> 1 až 2x</t>
  </si>
  <si>
    <t xml:space="preserve"> 3 až 5x</t>
  </si>
  <si>
    <t xml:space="preserve"> 6 a více krát</t>
  </si>
  <si>
    <t>1 až 2</t>
  </si>
  <si>
    <t>3 až 5</t>
  </si>
  <si>
    <t xml:space="preserve">6 a více </t>
  </si>
  <si>
    <t>Celkem 16+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</si>
  <si>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</si>
  <si>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</si>
  <si>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</si>
  <si>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 xml:space="preserve"> 1-2x</t>
  </si>
  <si>
    <t xml:space="preserve"> 3-5x</t>
  </si>
  <si>
    <t xml:space="preserve"> 6 a více </t>
  </si>
  <si>
    <t>Muži 16+</t>
  </si>
  <si>
    <t>Pohlaví</t>
  </si>
  <si>
    <t>Ženy 16+</t>
  </si>
  <si>
    <t>16–24 let</t>
  </si>
  <si>
    <t>Věková skupina</t>
  </si>
  <si>
    <t>25–34 let</t>
  </si>
  <si>
    <t>35–44 let</t>
  </si>
  <si>
    <t>45–54 let</t>
  </si>
  <si>
    <t>55–64 let</t>
  </si>
  <si>
    <t>65–74 let</t>
  </si>
  <si>
    <t>SŠ</t>
  </si>
  <si>
    <t>75+</t>
  </si>
  <si>
    <t>.</t>
  </si>
  <si>
    <t>SŠ s maturitou + VOŠ</t>
  </si>
  <si>
    <t>Vzdělání (25-64 let)</t>
  </si>
  <si>
    <t>VŠ</t>
  </si>
  <si>
    <t>Základní</t>
  </si>
  <si>
    <t>Střední bez maturity</t>
  </si>
  <si>
    <t>Zaměstnaní</t>
  </si>
  <si>
    <t>Střední s maturitou + VOŠ</t>
  </si>
  <si>
    <t>Ženy v domácnosti*</t>
  </si>
  <si>
    <t>Vysokoškolské</t>
  </si>
  <si>
    <t>Studenti</t>
  </si>
  <si>
    <t>Ekonomická aktivita (16+)</t>
  </si>
  <si>
    <t>Starobní důchodci</t>
  </si>
  <si>
    <t>Nezaměstnaní</t>
  </si>
  <si>
    <t>Invalidní důchodci</t>
  </si>
  <si>
    <t>Graf 14.8: Osoby v ČR, které nakoupily na internetu během 3 měsíců 3x a více,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</si>
  <si>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</si>
  <si>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 Podíl z celkového počtu osob v dané socio-demografické skupině, které nakoupily na internetu v posledních 3 měsících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</si>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</sst>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Fill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4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2" fillId="0" borderId="0" xfId="0" applyNumberFormat="1" applyFont="1"/>
    <xf numFmtId="164" fontId="2" fillId="4" borderId="0" xfId="0" applyNumberFormat="1" applyFont="1" applyFill="1"/>
    <xf numFmtId="0" fontId="2" fillId="4" borderId="0" xfId="0" applyFont="1" applyFill="1"/>
    <xf numFmtId="0" fontId="2" fillId="0" borderId="0" xfId="0" applyFont="1" applyFill="1"/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1532988693456E-2"/>
          <c:y val="0.10171377616259505"/>
          <c:w val="0.91041079409327463"/>
          <c:h val="0.63434988895618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'14.8,,8'!$N$6</c:f>
              <c:strCache>
                <c:ptCount val="1"/>
                <c:pt idx="0">
                  <c:v> 1-2x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'14.8,,8'!$M$7:$M$24</c:f>
              <c:strCache>
                <c:ptCount val="18"/>
                <c:pt idx="0">
                  <c:v>Muži 16+</c:v>
                </c:pt>
                <c:pt idx="1">
                  <c:v>Ženy 16+</c:v>
                </c:pt>
                <c:pt idx="3">
                  <c:v>16–24 let</c:v>
                </c:pt>
                <c:pt idx="4">
                  <c:v>25–34 let</c:v>
                </c:pt>
                <c:pt idx="5">
                  <c:v>35–44 let</c:v>
                </c:pt>
                <c:pt idx="6">
                  <c:v>45–54 let</c:v>
                </c:pt>
                <c:pt idx="7">
                  <c:v>55–64 let</c:v>
                </c:pt>
                <c:pt idx="8">
                  <c:v>65–74 let</c:v>
                </c:pt>
                <c:pt idx="10">
                  <c:v>SŠ</c:v>
                </c:pt>
                <c:pt idx="11">
                  <c:v>SŠ s maturitou + VOŠ</c:v>
                </c:pt>
                <c:pt idx="12">
                  <c:v>VŠ</c:v>
                </c:pt>
                <c:pt idx="14">
                  <c:v>Zaměstnaní</c:v>
                </c:pt>
                <c:pt idx="15">
                  <c:v>Ženy v domácnosti*</c:v>
                </c:pt>
                <c:pt idx="16">
                  <c:v>Studenti</c:v>
                </c:pt>
                <c:pt idx="17">
                  <c:v>Starobní důchodci</c:v>
                </c:pt>
              </c:strCache>
            </c:strRef>
          </c:cat>
          <c:val>
            <c:numRef>
              <c:f>'14.8,,8'!$N$7:$N$24</c:f>
              <c:numCache>
                <c:formatCode>General</c:formatCode>
                <c:ptCount val="18"/>
                <c:pt idx="0">
                  <c:v>32.700000000000003</c:v>
                </c:pt>
                <c:pt idx="1">
                  <c:v>27.048999999999999</c:v>
                </c:pt>
                <c:pt idx="3">
                  <c:v>29.604000000000003</c:v>
                </c:pt>
                <c:pt idx="4">
                  <c:v>20.059999999999999</c:v>
                </c:pt>
                <c:pt idx="5">
                  <c:v>25.53</c:v>
                </c:pt>
                <c:pt idx="6">
                  <c:v>35.715000000000003</c:v>
                </c:pt>
                <c:pt idx="7">
                  <c:v>38.234000000000002</c:v>
                </c:pt>
                <c:pt idx="8">
                  <c:v>48.224000000000004</c:v>
                </c:pt>
                <c:pt idx="10">
                  <c:v>36.986000000000004</c:v>
                </c:pt>
                <c:pt idx="11">
                  <c:v>28.702999999999999</c:v>
                </c:pt>
                <c:pt idx="12">
                  <c:v>18.867000000000001</c:v>
                </c:pt>
                <c:pt idx="14">
                  <c:v>30.111999999999998</c:v>
                </c:pt>
                <c:pt idx="15">
                  <c:v>11.594999999999999</c:v>
                </c:pt>
                <c:pt idx="16">
                  <c:v>27.594000000000001</c:v>
                </c:pt>
                <c:pt idx="17">
                  <c:v>44.763999999999996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6-4D18-A5CE-E2894B983833}"/>
            </c:ext>
          </c:extLst>
        </c:ser>
        <c:ser>
          <c:idx val="1"/>
          <c:order val="1"/>
          <c:tx>
            <c:strRef>
              <c:f>'14.8,,8'!$O$6</c:f>
              <c:strCache>
                <c:ptCount val="1"/>
                <c:pt idx="0">
                  <c:v> 3-5x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'14.8,,8'!$M$7:$M$24</c:f>
              <c:strCache>
                <c:ptCount val="18"/>
                <c:pt idx="0">
                  <c:v>Muži 16+</c:v>
                </c:pt>
                <c:pt idx="1">
                  <c:v>Ženy 16+</c:v>
                </c:pt>
                <c:pt idx="3">
                  <c:v>16–24 let</c:v>
                </c:pt>
                <c:pt idx="4">
                  <c:v>25–34 let</c:v>
                </c:pt>
                <c:pt idx="5">
                  <c:v>35–44 let</c:v>
                </c:pt>
                <c:pt idx="6">
                  <c:v>45–54 let</c:v>
                </c:pt>
                <c:pt idx="7">
                  <c:v>55–64 let</c:v>
                </c:pt>
                <c:pt idx="8">
                  <c:v>65–74 let</c:v>
                </c:pt>
                <c:pt idx="10">
                  <c:v>SŠ</c:v>
                </c:pt>
                <c:pt idx="11">
                  <c:v>SŠ s maturitou + VOŠ</c:v>
                </c:pt>
                <c:pt idx="12">
                  <c:v>VŠ</c:v>
                </c:pt>
                <c:pt idx="14">
                  <c:v>Zaměstnaní</c:v>
                </c:pt>
                <c:pt idx="15">
                  <c:v>Ženy v domácnosti*</c:v>
                </c:pt>
                <c:pt idx="16">
                  <c:v>Studenti</c:v>
                </c:pt>
                <c:pt idx="17">
                  <c:v>Starobní důchodci</c:v>
                </c:pt>
              </c:strCache>
            </c:strRef>
          </c:cat>
          <c:val>
            <c:numRef>
              <c:f>'14.8,,8'!$O$7:$O$24</c:f>
              <c:numCache>
                <c:formatCode>General</c:formatCode>
                <c:ptCount val="18"/>
                <c:pt idx="0">
                  <c:v>37.957000000000001</c:v>
                </c:pt>
                <c:pt idx="1">
                  <c:v>41.919000000000004</c:v>
                </c:pt>
                <c:pt idx="3">
                  <c:v>41.032000000000004</c:v>
                </c:pt>
                <c:pt idx="4">
                  <c:v>40.1</c:v>
                </c:pt>
                <c:pt idx="5">
                  <c:v>41.042999999999999</c:v>
                </c:pt>
                <c:pt idx="6">
                  <c:v>39.877000000000002</c:v>
                </c:pt>
                <c:pt idx="7">
                  <c:v>39.273000000000003</c:v>
                </c:pt>
                <c:pt idx="8">
                  <c:v>34.003</c:v>
                </c:pt>
                <c:pt idx="10">
                  <c:v>43.334000000000003</c:v>
                </c:pt>
                <c:pt idx="11">
                  <c:v>39.466999999999999</c:v>
                </c:pt>
                <c:pt idx="12">
                  <c:v>38.786999999999999</c:v>
                </c:pt>
                <c:pt idx="14">
                  <c:v>39.477000000000004</c:v>
                </c:pt>
                <c:pt idx="15">
                  <c:v>44.346000000000004</c:v>
                </c:pt>
                <c:pt idx="16">
                  <c:v>38.768000000000001</c:v>
                </c:pt>
                <c:pt idx="17">
                  <c:v>39.928999999999995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6-4D18-A5CE-E2894B983833}"/>
            </c:ext>
          </c:extLst>
        </c:ser>
        <c:ser>
          <c:idx val="2"/>
          <c:order val="2"/>
          <c:tx>
            <c:strRef>
              <c:f>'14.8,,8'!$P$6</c:f>
              <c:strCache>
                <c:ptCount val="1"/>
                <c:pt idx="0">
                  <c:v> 6 a více 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6-4D18-A5CE-E2894B98383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'14.8,,8'!$M$7:$M$24</c:f>
              <c:strCache>
                <c:ptCount val="18"/>
                <c:pt idx="0">
                  <c:v>Muži 16+</c:v>
                </c:pt>
                <c:pt idx="1">
                  <c:v>Ženy 16+</c:v>
                </c:pt>
                <c:pt idx="3">
                  <c:v>16–24 let</c:v>
                </c:pt>
                <c:pt idx="4">
                  <c:v>25–34 let</c:v>
                </c:pt>
                <c:pt idx="5">
                  <c:v>35–44 let</c:v>
                </c:pt>
                <c:pt idx="6">
                  <c:v>45–54 let</c:v>
                </c:pt>
                <c:pt idx="7">
                  <c:v>55–64 let</c:v>
                </c:pt>
                <c:pt idx="8">
                  <c:v>65–74 let</c:v>
                </c:pt>
                <c:pt idx="10">
                  <c:v>SŠ</c:v>
                </c:pt>
                <c:pt idx="11">
                  <c:v>SŠ s maturitou + VOŠ</c:v>
                </c:pt>
                <c:pt idx="12">
                  <c:v>VŠ</c:v>
                </c:pt>
                <c:pt idx="14">
                  <c:v>Zaměstnaní</c:v>
                </c:pt>
                <c:pt idx="15">
                  <c:v>Ženy v domácnosti*</c:v>
                </c:pt>
                <c:pt idx="16">
                  <c:v>Studenti</c:v>
                </c:pt>
                <c:pt idx="17">
                  <c:v>Starobní důchodci</c:v>
                </c:pt>
              </c:strCache>
            </c:strRef>
          </c:cat>
          <c:val>
            <c:numRef>
              <c:f>'14.8,,8'!$P$7:$P$24</c:f>
              <c:numCache>
                <c:formatCode>General</c:formatCode>
                <c:ptCount val="18"/>
                <c:pt idx="0">
                  <c:v>29.343000000000004</c:v>
                </c:pt>
                <c:pt idx="1">
                  <c:v>31.032</c:v>
                </c:pt>
                <c:pt idx="3">
                  <c:v>29.364000000000001</c:v>
                </c:pt>
                <c:pt idx="4">
                  <c:v>39.839999999999996</c:v>
                </c:pt>
                <c:pt idx="5">
                  <c:v>33.427</c:v>
                </c:pt>
                <c:pt idx="6">
                  <c:v>24.407</c:v>
                </c:pt>
                <c:pt idx="7">
                  <c:v>22.494</c:v>
                </c:pt>
                <c:pt idx="8">
                  <c:v>17.773</c:v>
                </c:pt>
                <c:pt idx="10">
                  <c:v>19.681000000000001</c:v>
                </c:pt>
                <c:pt idx="11">
                  <c:v>31.830000000000002</c:v>
                </c:pt>
                <c:pt idx="12">
                  <c:v>42.346000000000004</c:v>
                </c:pt>
                <c:pt idx="14">
                  <c:v>30.410999999999998</c:v>
                </c:pt>
                <c:pt idx="15">
                  <c:v>44.058999999999997</c:v>
                </c:pt>
                <c:pt idx="16">
                  <c:v>33.637999999999998</c:v>
                </c:pt>
                <c:pt idx="17">
                  <c:v>15.307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6-4D18-A5CE-E2894B983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8.8991378614027644E-2"/>
          <c:y val="2.5062656641604009E-2"/>
          <c:w val="0.24938732506255454"/>
          <c:h val="6.20116564376821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76200</xdr:rowOff>
    </xdr:from>
    <xdr:to>
      <xdr:col>9</xdr:col>
      <xdr:colOff>403860</xdr:colOff>
      <xdr:row>52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4/ES_Nakupov&#225;n&#237;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,,1"/>
      <sheetName val="14.2,,2"/>
      <sheetName val="14.3,,3"/>
      <sheetName val="14.4,,4"/>
      <sheetName val="14.5,,5"/>
      <sheetName val="14.6,,6"/>
      <sheetName val="14.7,,7"/>
      <sheetName val="14.8,,8"/>
      <sheetName val="14.9,,9"/>
      <sheetName val="14.10,,10"/>
      <sheetName val="14.11,,11"/>
      <sheetName val="14.12,,12"/>
      <sheetName val="14.13,,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N6" t="str">
            <v xml:space="preserve"> 1-2x</v>
          </cell>
          <cell r="O6" t="str">
            <v xml:space="preserve"> 3-5x</v>
          </cell>
          <cell r="P6" t="str">
            <v xml:space="preserve"> 6 a více </v>
          </cell>
        </row>
        <row r="7">
          <cell r="M7" t="str">
            <v>Muži 16+</v>
          </cell>
          <cell r="N7">
            <v>32.700000000000003</v>
          </cell>
          <cell r="O7">
            <v>37.957000000000001</v>
          </cell>
          <cell r="P7">
            <v>29.343000000000004</v>
          </cell>
        </row>
        <row r="8">
          <cell r="M8" t="str">
            <v>Ženy 16+</v>
          </cell>
          <cell r="N8">
            <v>27.048999999999999</v>
          </cell>
          <cell r="O8">
            <v>41.919000000000004</v>
          </cell>
          <cell r="P8">
            <v>31.032</v>
          </cell>
        </row>
        <row r="10">
          <cell r="M10" t="str">
            <v>16–24 let</v>
          </cell>
          <cell r="N10">
            <v>29.604000000000003</v>
          </cell>
          <cell r="O10">
            <v>41.032000000000004</v>
          </cell>
          <cell r="P10">
            <v>29.364000000000001</v>
          </cell>
        </row>
        <row r="11">
          <cell r="M11" t="str">
            <v>25–34 let</v>
          </cell>
          <cell r="N11">
            <v>20.059999999999999</v>
          </cell>
          <cell r="O11">
            <v>40.1</v>
          </cell>
          <cell r="P11">
            <v>39.839999999999996</v>
          </cell>
        </row>
        <row r="12">
          <cell r="M12" t="str">
            <v>35–44 let</v>
          </cell>
          <cell r="N12">
            <v>25.53</v>
          </cell>
          <cell r="O12">
            <v>41.042999999999999</v>
          </cell>
          <cell r="P12">
            <v>33.427</v>
          </cell>
        </row>
        <row r="13">
          <cell r="M13" t="str">
            <v>45–54 let</v>
          </cell>
          <cell r="N13">
            <v>35.715000000000003</v>
          </cell>
          <cell r="O13">
            <v>39.877000000000002</v>
          </cell>
          <cell r="P13">
            <v>24.407</v>
          </cell>
        </row>
        <row r="14">
          <cell r="M14" t="str">
            <v>55–64 let</v>
          </cell>
          <cell r="N14">
            <v>38.234000000000002</v>
          </cell>
          <cell r="O14">
            <v>39.273000000000003</v>
          </cell>
          <cell r="P14">
            <v>22.494</v>
          </cell>
        </row>
        <row r="15">
          <cell r="M15" t="str">
            <v>65–74 let</v>
          </cell>
          <cell r="N15">
            <v>48.224000000000004</v>
          </cell>
          <cell r="O15">
            <v>34.003</v>
          </cell>
          <cell r="P15">
            <v>17.773</v>
          </cell>
        </row>
        <row r="17">
          <cell r="M17" t="str">
            <v>SŠ</v>
          </cell>
          <cell r="N17">
            <v>36.986000000000004</v>
          </cell>
          <cell r="O17">
            <v>43.334000000000003</v>
          </cell>
          <cell r="P17">
            <v>19.681000000000001</v>
          </cell>
        </row>
        <row r="18">
          <cell r="M18" t="str">
            <v>SŠ s maturitou + VOŠ</v>
          </cell>
          <cell r="N18">
            <v>28.702999999999999</v>
          </cell>
          <cell r="O18">
            <v>39.466999999999999</v>
          </cell>
          <cell r="P18">
            <v>31.830000000000002</v>
          </cell>
        </row>
        <row r="19">
          <cell r="M19" t="str">
            <v>VŠ</v>
          </cell>
          <cell r="N19">
            <v>18.867000000000001</v>
          </cell>
          <cell r="O19">
            <v>38.786999999999999</v>
          </cell>
          <cell r="P19">
            <v>42.346000000000004</v>
          </cell>
        </row>
        <row r="21">
          <cell r="M21" t="str">
            <v>Zaměstnaní</v>
          </cell>
          <cell r="N21">
            <v>30.111999999999998</v>
          </cell>
          <cell r="O21">
            <v>39.477000000000004</v>
          </cell>
          <cell r="P21">
            <v>30.410999999999998</v>
          </cell>
        </row>
        <row r="22">
          <cell r="M22" t="str">
            <v>Ženy v domácnosti*</v>
          </cell>
          <cell r="N22">
            <v>11.594999999999999</v>
          </cell>
          <cell r="O22">
            <v>44.346000000000004</v>
          </cell>
          <cell r="P22">
            <v>44.058999999999997</v>
          </cell>
        </row>
        <row r="23">
          <cell r="M23" t="str">
            <v>Studenti</v>
          </cell>
          <cell r="N23">
            <v>27.594000000000001</v>
          </cell>
          <cell r="O23">
            <v>38.768000000000001</v>
          </cell>
          <cell r="P23">
            <v>33.637999999999998</v>
          </cell>
        </row>
        <row r="24">
          <cell r="M24" t="str">
            <v>Starobní důchodci</v>
          </cell>
          <cell r="N24">
            <v>44.763999999999996</v>
          </cell>
          <cell r="O24">
            <v>39.928999999999995</v>
          </cell>
          <cell r="P24">
            <v>15.307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3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10" width="7.140625" style="2" customWidth="1"/>
    <col min="11" max="17" width="7.28515625" style="2" customWidth="1"/>
    <col min="18" max="16384" width="9.140625" style="2"/>
  </cols>
  <sheetData>
    <row r="1" spans="1:19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  <c r="Q1" s="3"/>
      <c r="R1" s="3"/>
    </row>
    <row r="2" spans="1:19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M2" s="3"/>
      <c r="N2" s="3"/>
      <c r="O2" s="3"/>
      <c r="P2" s="3"/>
      <c r="Q2" s="3"/>
      <c r="R2" s="3"/>
    </row>
    <row r="3" spans="1:19" ht="16.5" customHeight="1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M3" s="3"/>
      <c r="N3" s="3"/>
      <c r="O3" s="3"/>
      <c r="P3" s="3"/>
      <c r="Q3" s="3"/>
      <c r="R3" s="3"/>
      <c r="S3" s="3"/>
    </row>
    <row r="4" spans="1:19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M4" s="7"/>
      <c r="N4" s="7" t="s">
        <v>2</v>
      </c>
      <c r="O4" s="7" t="s">
        <v>3</v>
      </c>
      <c r="P4" s="7" t="s">
        <v>4</v>
      </c>
      <c r="Q4" s="7"/>
      <c r="R4" s="3"/>
      <c r="S4" s="3"/>
    </row>
    <row r="5" spans="1:19" ht="25.5" customHeight="1" x14ac:dyDescent="0.2">
      <c r="A5" s="8"/>
      <c r="B5" s="9" t="s">
        <v>5</v>
      </c>
      <c r="C5" s="9"/>
      <c r="D5" s="9"/>
      <c r="E5" s="9" t="s">
        <v>6</v>
      </c>
      <c r="F5" s="9"/>
      <c r="G5" s="9"/>
      <c r="H5" s="9" t="s">
        <v>7</v>
      </c>
      <c r="I5" s="9"/>
      <c r="J5" s="10"/>
      <c r="M5" s="7" t="s">
        <v>8</v>
      </c>
      <c r="N5" s="11">
        <f>D7</f>
        <v>29.764000000000003</v>
      </c>
      <c r="O5" s="11">
        <f>G7</f>
        <v>40.015999999999998</v>
      </c>
      <c r="P5" s="11">
        <f>J7</f>
        <v>30.220000000000002</v>
      </c>
      <c r="Q5" s="7"/>
      <c r="R5" s="3"/>
      <c r="S5" s="3"/>
    </row>
    <row r="6" spans="1:19" ht="12" customHeight="1" thickBot="1" x14ac:dyDescent="0.25">
      <c r="A6" s="12"/>
      <c r="B6" s="13" t="s">
        <v>9</v>
      </c>
      <c r="C6" s="14" t="s">
        <v>10</v>
      </c>
      <c r="D6" s="15" t="s">
        <v>11</v>
      </c>
      <c r="E6" s="13" t="s">
        <v>9</v>
      </c>
      <c r="F6" s="14" t="s">
        <v>10</v>
      </c>
      <c r="G6" s="15" t="s">
        <v>11</v>
      </c>
      <c r="H6" s="13" t="s">
        <v>9</v>
      </c>
      <c r="I6" s="14" t="s">
        <v>10</v>
      </c>
      <c r="J6" s="16" t="s">
        <v>11</v>
      </c>
      <c r="M6" s="7"/>
      <c r="N6" s="11" t="s">
        <v>12</v>
      </c>
      <c r="O6" s="11" t="s">
        <v>13</v>
      </c>
      <c r="P6" s="11" t="s">
        <v>14</v>
      </c>
      <c r="Q6" s="7"/>
      <c r="S6" s="3"/>
    </row>
    <row r="7" spans="1:19" ht="12" customHeight="1" x14ac:dyDescent="0.2">
      <c r="A7" s="17" t="s">
        <v>8</v>
      </c>
      <c r="B7" s="18">
        <v>1407.3</v>
      </c>
      <c r="C7" s="19">
        <v>16.012</v>
      </c>
      <c r="D7" s="20">
        <v>29.764000000000003</v>
      </c>
      <c r="E7" s="18">
        <v>1891.9</v>
      </c>
      <c r="F7" s="19">
        <v>21.526999999999997</v>
      </c>
      <c r="G7" s="20">
        <v>40.015999999999998</v>
      </c>
      <c r="H7" s="18">
        <v>1428.8</v>
      </c>
      <c r="I7" s="19">
        <v>16.256999999999998</v>
      </c>
      <c r="J7" s="21">
        <v>30.220000000000002</v>
      </c>
      <c r="M7" s="7" t="s">
        <v>15</v>
      </c>
      <c r="N7" s="11">
        <f t="shared" ref="N7:N15" si="0">D9</f>
        <v>32.700000000000003</v>
      </c>
      <c r="O7" s="11">
        <f t="shared" ref="O7:O15" si="1">G9</f>
        <v>37.957000000000001</v>
      </c>
      <c r="P7" s="11">
        <f t="shared" ref="P7:P15" si="2">J9</f>
        <v>29.343000000000004</v>
      </c>
      <c r="Q7" s="7"/>
      <c r="S7" s="3"/>
    </row>
    <row r="8" spans="1:19" ht="12" customHeight="1" x14ac:dyDescent="0.2">
      <c r="A8" s="22" t="s">
        <v>16</v>
      </c>
      <c r="B8" s="23"/>
      <c r="C8" s="24"/>
      <c r="D8" s="25"/>
      <c r="E8" s="23"/>
      <c r="F8" s="24"/>
      <c r="G8" s="25"/>
      <c r="H8" s="23"/>
      <c r="I8" s="24"/>
      <c r="J8" s="26"/>
      <c r="M8" s="7" t="s">
        <v>17</v>
      </c>
      <c r="N8" s="11">
        <f t="shared" si="0"/>
        <v>27.048999999999999</v>
      </c>
      <c r="O8" s="11">
        <f t="shared" si="1"/>
        <v>41.919000000000004</v>
      </c>
      <c r="P8" s="11">
        <f t="shared" si="2"/>
        <v>31.032</v>
      </c>
      <c r="Q8" s="7"/>
      <c r="S8" s="3"/>
    </row>
    <row r="9" spans="1:19" ht="12" customHeight="1" x14ac:dyDescent="0.2">
      <c r="A9" s="27" t="s">
        <v>15</v>
      </c>
      <c r="B9" s="28">
        <v>742.8</v>
      </c>
      <c r="C9" s="29">
        <v>17.37</v>
      </c>
      <c r="D9" s="30">
        <v>32.700000000000003</v>
      </c>
      <c r="E9" s="28">
        <v>862.2</v>
      </c>
      <c r="F9" s="29">
        <v>20.163</v>
      </c>
      <c r="G9" s="30">
        <v>37.957000000000001</v>
      </c>
      <c r="H9" s="28">
        <v>666.5</v>
      </c>
      <c r="I9" s="29">
        <v>15.587000000000002</v>
      </c>
      <c r="J9" s="31">
        <v>29.343000000000004</v>
      </c>
      <c r="M9" s="7"/>
      <c r="N9" s="11"/>
      <c r="O9" s="11"/>
      <c r="P9" s="11"/>
      <c r="Q9" s="7"/>
      <c r="S9" s="3"/>
    </row>
    <row r="10" spans="1:19" ht="12" customHeight="1" x14ac:dyDescent="0.2">
      <c r="A10" s="27" t="s">
        <v>17</v>
      </c>
      <c r="B10" s="28">
        <v>664.5</v>
      </c>
      <c r="C10" s="29">
        <v>14.725</v>
      </c>
      <c r="D10" s="30">
        <v>27.048999999999999</v>
      </c>
      <c r="E10" s="28">
        <v>1029.7</v>
      </c>
      <c r="F10" s="29">
        <v>22.82</v>
      </c>
      <c r="G10" s="30">
        <v>41.919000000000004</v>
      </c>
      <c r="H10" s="28">
        <v>762.3</v>
      </c>
      <c r="I10" s="29">
        <v>16.893000000000001</v>
      </c>
      <c r="J10" s="31">
        <v>31.032</v>
      </c>
      <c r="M10" s="7" t="s">
        <v>18</v>
      </c>
      <c r="N10" s="11">
        <f t="shared" si="0"/>
        <v>29.604000000000003</v>
      </c>
      <c r="O10" s="11">
        <f t="shared" si="1"/>
        <v>41.032000000000004</v>
      </c>
      <c r="P10" s="11">
        <f t="shared" si="2"/>
        <v>29.364000000000001</v>
      </c>
      <c r="Q10" s="7"/>
      <c r="S10" s="3"/>
    </row>
    <row r="11" spans="1:19" ht="12" customHeight="1" x14ac:dyDescent="0.2">
      <c r="A11" s="22" t="s">
        <v>19</v>
      </c>
      <c r="B11" s="23"/>
      <c r="C11" s="24"/>
      <c r="D11" s="25"/>
      <c r="E11" s="23"/>
      <c r="F11" s="24"/>
      <c r="G11" s="25"/>
      <c r="H11" s="23"/>
      <c r="I11" s="24"/>
      <c r="J11" s="26"/>
      <c r="M11" s="7" t="s">
        <v>20</v>
      </c>
      <c r="N11" s="11">
        <f t="shared" si="0"/>
        <v>20.059999999999999</v>
      </c>
      <c r="O11" s="11">
        <f t="shared" si="1"/>
        <v>40.1</v>
      </c>
      <c r="P11" s="11">
        <f t="shared" si="2"/>
        <v>39.839999999999996</v>
      </c>
      <c r="Q11" s="7"/>
      <c r="S11" s="3"/>
    </row>
    <row r="12" spans="1:19" ht="12" customHeight="1" x14ac:dyDescent="0.2">
      <c r="A12" s="27" t="s">
        <v>18</v>
      </c>
      <c r="B12" s="28">
        <v>185.8</v>
      </c>
      <c r="C12" s="29">
        <v>21.629000000000001</v>
      </c>
      <c r="D12" s="30">
        <v>29.604000000000003</v>
      </c>
      <c r="E12" s="28">
        <v>257.60000000000002</v>
      </c>
      <c r="F12" s="29">
        <v>29.978999999999999</v>
      </c>
      <c r="G12" s="30">
        <v>41.032000000000004</v>
      </c>
      <c r="H12" s="28">
        <v>184.3</v>
      </c>
      <c r="I12" s="29">
        <v>21.454000000000001</v>
      </c>
      <c r="J12" s="31">
        <v>29.364000000000001</v>
      </c>
      <c r="M12" s="7" t="s">
        <v>21</v>
      </c>
      <c r="N12" s="11">
        <f t="shared" si="0"/>
        <v>25.53</v>
      </c>
      <c r="O12" s="11">
        <f t="shared" si="1"/>
        <v>41.042999999999999</v>
      </c>
      <c r="P12" s="11">
        <f t="shared" si="2"/>
        <v>33.427</v>
      </c>
      <c r="Q12" s="7"/>
      <c r="S12" s="3"/>
    </row>
    <row r="13" spans="1:19" ht="12" customHeight="1" x14ac:dyDescent="0.2">
      <c r="A13" s="27" t="s">
        <v>20</v>
      </c>
      <c r="B13" s="28">
        <v>221.8</v>
      </c>
      <c r="C13" s="29">
        <v>16.439999999999998</v>
      </c>
      <c r="D13" s="30">
        <v>20.059999999999999</v>
      </c>
      <c r="E13" s="28">
        <v>443.4</v>
      </c>
      <c r="F13" s="29">
        <v>32.863</v>
      </c>
      <c r="G13" s="30">
        <v>40.1</v>
      </c>
      <c r="H13" s="28">
        <v>440.5</v>
      </c>
      <c r="I13" s="29">
        <v>32.65</v>
      </c>
      <c r="J13" s="31">
        <v>39.839999999999996</v>
      </c>
      <c r="M13" s="7" t="s">
        <v>22</v>
      </c>
      <c r="N13" s="11">
        <f t="shared" si="0"/>
        <v>35.715000000000003</v>
      </c>
      <c r="O13" s="11">
        <f t="shared" si="1"/>
        <v>39.877000000000002</v>
      </c>
      <c r="P13" s="11">
        <f t="shared" si="2"/>
        <v>24.407</v>
      </c>
      <c r="Q13" s="7"/>
      <c r="S13" s="3"/>
    </row>
    <row r="14" spans="1:19" ht="12" customHeight="1" x14ac:dyDescent="0.2">
      <c r="A14" s="27" t="s">
        <v>21</v>
      </c>
      <c r="B14" s="28">
        <v>302.39999999999998</v>
      </c>
      <c r="C14" s="29">
        <v>18.21</v>
      </c>
      <c r="D14" s="30">
        <v>25.53</v>
      </c>
      <c r="E14" s="28">
        <v>486.1</v>
      </c>
      <c r="F14" s="29">
        <v>29.274000000000001</v>
      </c>
      <c r="G14" s="30">
        <v>41.042999999999999</v>
      </c>
      <c r="H14" s="28">
        <v>395.9</v>
      </c>
      <c r="I14" s="29">
        <v>23.841999999999999</v>
      </c>
      <c r="J14" s="31">
        <v>33.427</v>
      </c>
      <c r="M14" s="7" t="s">
        <v>23</v>
      </c>
      <c r="N14" s="11">
        <f t="shared" si="0"/>
        <v>38.234000000000002</v>
      </c>
      <c r="O14" s="11">
        <f t="shared" si="1"/>
        <v>39.273000000000003</v>
      </c>
      <c r="P14" s="11">
        <f t="shared" si="2"/>
        <v>22.494</v>
      </c>
      <c r="Q14" s="7"/>
      <c r="S14" s="3"/>
    </row>
    <row r="15" spans="1:19" ht="12" customHeight="1" x14ac:dyDescent="0.2">
      <c r="A15" s="27" t="s">
        <v>22</v>
      </c>
      <c r="B15" s="28">
        <v>336.5</v>
      </c>
      <c r="C15" s="29">
        <v>21.902000000000001</v>
      </c>
      <c r="D15" s="30">
        <v>35.715000000000003</v>
      </c>
      <c r="E15" s="28">
        <v>375.8</v>
      </c>
      <c r="F15" s="29">
        <v>24.454000000000001</v>
      </c>
      <c r="G15" s="30">
        <v>39.877000000000002</v>
      </c>
      <c r="H15" s="28">
        <v>230</v>
      </c>
      <c r="I15" s="29">
        <v>14.967000000000001</v>
      </c>
      <c r="J15" s="31">
        <v>24.407</v>
      </c>
      <c r="M15" s="7" t="s">
        <v>24</v>
      </c>
      <c r="N15" s="11">
        <f t="shared" si="0"/>
        <v>48.224000000000004</v>
      </c>
      <c r="O15" s="11">
        <f t="shared" si="1"/>
        <v>34.003</v>
      </c>
      <c r="P15" s="11">
        <f t="shared" si="2"/>
        <v>17.773</v>
      </c>
      <c r="Q15" s="7"/>
      <c r="S15" s="3"/>
    </row>
    <row r="16" spans="1:19" ht="12" customHeight="1" x14ac:dyDescent="0.2">
      <c r="A16" s="27" t="s">
        <v>23</v>
      </c>
      <c r="B16" s="28">
        <v>213.2</v>
      </c>
      <c r="C16" s="29">
        <v>16.420000000000002</v>
      </c>
      <c r="D16" s="30">
        <v>38.234000000000002</v>
      </c>
      <c r="E16" s="28">
        <v>219</v>
      </c>
      <c r="F16" s="29">
        <v>16.866</v>
      </c>
      <c r="G16" s="30">
        <v>39.273000000000003</v>
      </c>
      <c r="H16" s="28">
        <v>125.4</v>
      </c>
      <c r="I16" s="29">
        <v>9.66</v>
      </c>
      <c r="J16" s="31">
        <v>22.494</v>
      </c>
      <c r="M16" s="7"/>
      <c r="N16" s="11"/>
      <c r="O16" s="11"/>
      <c r="P16" s="11"/>
      <c r="Q16" s="7"/>
      <c r="S16" s="3"/>
    </row>
    <row r="17" spans="1:22" ht="12" customHeight="1" x14ac:dyDescent="0.2">
      <c r="A17" s="27" t="s">
        <v>24</v>
      </c>
      <c r="B17" s="28">
        <v>129.9</v>
      </c>
      <c r="C17" s="29">
        <v>10.197000000000001</v>
      </c>
      <c r="D17" s="30">
        <v>48.224000000000004</v>
      </c>
      <c r="E17" s="28">
        <v>91.6</v>
      </c>
      <c r="F17" s="29">
        <v>7.19</v>
      </c>
      <c r="G17" s="30">
        <v>34.003</v>
      </c>
      <c r="H17" s="28">
        <v>47.9</v>
      </c>
      <c r="I17" s="29">
        <v>3.758</v>
      </c>
      <c r="J17" s="31">
        <v>17.773</v>
      </c>
      <c r="M17" s="7" t="s">
        <v>25</v>
      </c>
      <c r="N17" s="11">
        <f>D21</f>
        <v>36.986000000000004</v>
      </c>
      <c r="O17" s="11">
        <f>G21</f>
        <v>43.334000000000003</v>
      </c>
      <c r="P17" s="11">
        <f>J21</f>
        <v>19.681000000000001</v>
      </c>
      <c r="Q17" s="7"/>
      <c r="S17" s="3"/>
    </row>
    <row r="18" spans="1:22" ht="12" customHeight="1" x14ac:dyDescent="0.2">
      <c r="A18" s="27" t="s">
        <v>26</v>
      </c>
      <c r="B18" s="28">
        <v>17.600000000000001</v>
      </c>
      <c r="C18" s="29">
        <v>2.1739999999999999</v>
      </c>
      <c r="D18" s="30" t="s">
        <v>27</v>
      </c>
      <c r="E18" s="28">
        <v>18.600000000000001</v>
      </c>
      <c r="F18" s="29">
        <v>2.2929999999999997</v>
      </c>
      <c r="G18" s="30" t="s">
        <v>27</v>
      </c>
      <c r="H18" s="28">
        <v>4.8</v>
      </c>
      <c r="I18" s="29">
        <v>0.59399999999999997</v>
      </c>
      <c r="J18" s="31" t="s">
        <v>27</v>
      </c>
      <c r="M18" s="7" t="s">
        <v>28</v>
      </c>
      <c r="N18" s="11">
        <f>D22</f>
        <v>28.702999999999999</v>
      </c>
      <c r="O18" s="11">
        <f>G22</f>
        <v>39.466999999999999</v>
      </c>
      <c r="P18" s="11">
        <f>J22</f>
        <v>31.830000000000002</v>
      </c>
      <c r="Q18" s="7"/>
      <c r="S18" s="3"/>
    </row>
    <row r="19" spans="1:22" ht="12" customHeight="1" x14ac:dyDescent="0.2">
      <c r="A19" s="22" t="s">
        <v>29</v>
      </c>
      <c r="B19" s="23"/>
      <c r="C19" s="24"/>
      <c r="D19" s="25"/>
      <c r="E19" s="23"/>
      <c r="F19" s="24"/>
      <c r="G19" s="25"/>
      <c r="H19" s="23"/>
      <c r="I19" s="24"/>
      <c r="J19" s="26"/>
      <c r="M19" s="7" t="s">
        <v>30</v>
      </c>
      <c r="N19" s="11">
        <f>D23</f>
        <v>18.867000000000001</v>
      </c>
      <c r="O19" s="11">
        <f>G23</f>
        <v>38.786999999999999</v>
      </c>
      <c r="P19" s="11">
        <f>J23</f>
        <v>42.346000000000004</v>
      </c>
      <c r="Q19" s="7"/>
      <c r="S19" s="3"/>
    </row>
    <row r="20" spans="1:22" ht="12" customHeight="1" x14ac:dyDescent="0.2">
      <c r="A20" s="27" t="s">
        <v>31</v>
      </c>
      <c r="B20" s="28">
        <v>42</v>
      </c>
      <c r="C20" s="29">
        <v>12.797000000000001</v>
      </c>
      <c r="D20" s="30" t="s">
        <v>27</v>
      </c>
      <c r="E20" s="28">
        <v>41.4</v>
      </c>
      <c r="F20" s="29">
        <v>12.611000000000001</v>
      </c>
      <c r="G20" s="30" t="s">
        <v>27</v>
      </c>
      <c r="H20" s="28">
        <v>31.7</v>
      </c>
      <c r="I20" s="29">
        <v>9.657</v>
      </c>
      <c r="J20" s="31" t="s">
        <v>27</v>
      </c>
      <c r="M20" s="7"/>
      <c r="N20" s="7"/>
      <c r="O20" s="7"/>
      <c r="P20" s="7"/>
      <c r="Q20" s="7"/>
      <c r="S20" s="3"/>
    </row>
    <row r="21" spans="1:22" ht="12" customHeight="1" x14ac:dyDescent="0.2">
      <c r="A21" s="27" t="s">
        <v>32</v>
      </c>
      <c r="B21" s="28">
        <v>382.4</v>
      </c>
      <c r="C21" s="29">
        <v>18.771999999999998</v>
      </c>
      <c r="D21" s="30">
        <v>36.986000000000004</v>
      </c>
      <c r="E21" s="28">
        <v>448.1</v>
      </c>
      <c r="F21" s="29">
        <v>21.992999999999999</v>
      </c>
      <c r="G21" s="30">
        <v>43.334000000000003</v>
      </c>
      <c r="H21" s="28">
        <v>203.5</v>
      </c>
      <c r="I21" s="29">
        <v>9.9890000000000008</v>
      </c>
      <c r="J21" s="31">
        <v>19.681000000000001</v>
      </c>
      <c r="M21" s="7" t="s">
        <v>33</v>
      </c>
      <c r="N21" s="11">
        <f>D25</f>
        <v>30.111999999999998</v>
      </c>
      <c r="O21" s="11">
        <f>G25</f>
        <v>39.477000000000004</v>
      </c>
      <c r="P21" s="11">
        <f>J25</f>
        <v>30.410999999999998</v>
      </c>
      <c r="Q21" s="7"/>
      <c r="S21" s="3"/>
    </row>
    <row r="22" spans="1:22" ht="12" customHeight="1" x14ac:dyDescent="0.2">
      <c r="A22" s="27" t="s">
        <v>34</v>
      </c>
      <c r="B22" s="28">
        <v>441.3</v>
      </c>
      <c r="C22" s="29">
        <v>20.582000000000001</v>
      </c>
      <c r="D22" s="30">
        <v>28.702999999999999</v>
      </c>
      <c r="E22" s="28">
        <v>606.70000000000005</v>
      </c>
      <c r="F22" s="29">
        <v>28.299999999999997</v>
      </c>
      <c r="G22" s="30">
        <v>39.466999999999999</v>
      </c>
      <c r="H22" s="28">
        <v>489.3</v>
      </c>
      <c r="I22" s="29">
        <v>22.823999999999998</v>
      </c>
      <c r="J22" s="31">
        <v>31.830000000000002</v>
      </c>
      <c r="M22" s="7" t="s">
        <v>35</v>
      </c>
      <c r="N22" s="11">
        <f>D27</f>
        <v>11.594999999999999</v>
      </c>
      <c r="O22" s="11">
        <f>G27</f>
        <v>44.346000000000004</v>
      </c>
      <c r="P22" s="11">
        <f>J27</f>
        <v>44.058999999999997</v>
      </c>
      <c r="Q22" s="7"/>
      <c r="S22" s="3"/>
    </row>
    <row r="23" spans="1:22" ht="12" customHeight="1" x14ac:dyDescent="0.2">
      <c r="A23" s="27" t="s">
        <v>36</v>
      </c>
      <c r="B23" s="28">
        <v>208.2</v>
      </c>
      <c r="C23" s="29">
        <v>15.593999999999999</v>
      </c>
      <c r="D23" s="30">
        <v>18.867000000000001</v>
      </c>
      <c r="E23" s="28">
        <v>428</v>
      </c>
      <c r="F23" s="29">
        <v>32.058</v>
      </c>
      <c r="G23" s="30">
        <v>38.786999999999999</v>
      </c>
      <c r="H23" s="28">
        <v>467.3</v>
      </c>
      <c r="I23" s="29">
        <v>35</v>
      </c>
      <c r="J23" s="31">
        <v>42.346000000000004</v>
      </c>
      <c r="L23" s="32"/>
      <c r="M23" s="7" t="s">
        <v>37</v>
      </c>
      <c r="N23" s="11">
        <f>D28</f>
        <v>27.594000000000001</v>
      </c>
      <c r="O23" s="11">
        <f>G28</f>
        <v>38.768000000000001</v>
      </c>
      <c r="P23" s="11">
        <f>J28</f>
        <v>33.637999999999998</v>
      </c>
      <c r="Q23" s="7"/>
      <c r="S23" s="3"/>
    </row>
    <row r="24" spans="1:22" ht="12" customHeight="1" x14ac:dyDescent="0.2">
      <c r="A24" s="22" t="s">
        <v>38</v>
      </c>
      <c r="B24" s="23"/>
      <c r="C24" s="24"/>
      <c r="D24" s="25"/>
      <c r="E24" s="23"/>
      <c r="F24" s="24"/>
      <c r="G24" s="25"/>
      <c r="H24" s="23"/>
      <c r="I24" s="24"/>
      <c r="J24" s="26"/>
      <c r="M24" s="7" t="s">
        <v>39</v>
      </c>
      <c r="N24" s="11">
        <f>D29</f>
        <v>44.763999999999996</v>
      </c>
      <c r="O24" s="11">
        <f>G29</f>
        <v>39.928999999999995</v>
      </c>
      <c r="P24" s="11">
        <f>J29</f>
        <v>15.307</v>
      </c>
      <c r="Q24" s="7"/>
      <c r="S24" s="3"/>
    </row>
    <row r="25" spans="1:22" ht="12" customHeight="1" x14ac:dyDescent="0.2">
      <c r="A25" s="27" t="s">
        <v>33</v>
      </c>
      <c r="B25" s="28">
        <v>1019.1</v>
      </c>
      <c r="C25" s="29">
        <v>20.407</v>
      </c>
      <c r="D25" s="30">
        <v>30.111999999999998</v>
      </c>
      <c r="E25" s="28">
        <v>1336.1</v>
      </c>
      <c r="F25" s="29">
        <v>26.754000000000001</v>
      </c>
      <c r="G25" s="30">
        <v>39.477000000000004</v>
      </c>
      <c r="H25" s="28">
        <v>1029.2</v>
      </c>
      <c r="I25" s="29">
        <v>20.608999999999998</v>
      </c>
      <c r="J25" s="31">
        <v>30.410999999999998</v>
      </c>
      <c r="M25" s="7"/>
      <c r="N25" s="7"/>
      <c r="O25" s="7"/>
      <c r="P25" s="7"/>
      <c r="Q25" s="7"/>
      <c r="S25" s="3"/>
    </row>
    <row r="26" spans="1:22" ht="12" customHeight="1" x14ac:dyDescent="0.2">
      <c r="A26" s="27" t="s">
        <v>40</v>
      </c>
      <c r="B26" s="28">
        <v>22.1</v>
      </c>
      <c r="C26" s="29">
        <v>12.577999999999999</v>
      </c>
      <c r="D26" s="30" t="s">
        <v>27</v>
      </c>
      <c r="E26" s="28">
        <v>43.8</v>
      </c>
      <c r="F26" s="29">
        <v>24.88</v>
      </c>
      <c r="G26" s="30" t="s">
        <v>27</v>
      </c>
      <c r="H26" s="28">
        <v>22.8</v>
      </c>
      <c r="I26" s="29">
        <v>12.965999999999999</v>
      </c>
      <c r="J26" s="31" t="s">
        <v>27</v>
      </c>
      <c r="M26" s="7"/>
      <c r="N26" s="7"/>
      <c r="O26" s="7"/>
      <c r="P26" s="7"/>
      <c r="Q26" s="7"/>
      <c r="S26" s="3"/>
    </row>
    <row r="27" spans="1:22" ht="12" customHeight="1" x14ac:dyDescent="0.2">
      <c r="A27" s="27" t="s">
        <v>35</v>
      </c>
      <c r="B27" s="28">
        <v>36.200000000000003</v>
      </c>
      <c r="C27" s="29">
        <v>9.2210000000000001</v>
      </c>
      <c r="D27" s="30">
        <v>11.594999999999999</v>
      </c>
      <c r="E27" s="28">
        <v>138.30000000000001</v>
      </c>
      <c r="F27" s="29">
        <v>35.265999999999998</v>
      </c>
      <c r="G27" s="30">
        <v>44.346000000000004</v>
      </c>
      <c r="H27" s="28">
        <v>137.4</v>
      </c>
      <c r="I27" s="29">
        <v>35.038000000000004</v>
      </c>
      <c r="J27" s="31">
        <v>44.058999999999997</v>
      </c>
      <c r="S27" s="3"/>
    </row>
    <row r="28" spans="1:22" ht="12" customHeight="1" x14ac:dyDescent="0.2">
      <c r="A28" s="27" t="s">
        <v>37</v>
      </c>
      <c r="B28" s="28">
        <v>142.4</v>
      </c>
      <c r="C28" s="29">
        <v>20.503</v>
      </c>
      <c r="D28" s="30">
        <v>27.594000000000001</v>
      </c>
      <c r="E28" s="28">
        <v>200</v>
      </c>
      <c r="F28" s="29">
        <v>28.805999999999997</v>
      </c>
      <c r="G28" s="30">
        <v>38.768000000000001</v>
      </c>
      <c r="H28" s="28">
        <v>173.6</v>
      </c>
      <c r="I28" s="29">
        <v>24.995000000000001</v>
      </c>
      <c r="J28" s="31">
        <v>33.637999999999998</v>
      </c>
      <c r="N28" s="33"/>
      <c r="O28" s="33"/>
      <c r="P28" s="33"/>
      <c r="S28" s="3"/>
    </row>
    <row r="29" spans="1:22" ht="12" customHeight="1" x14ac:dyDescent="0.2">
      <c r="A29" s="27" t="s">
        <v>39</v>
      </c>
      <c r="B29" s="28">
        <v>158.5</v>
      </c>
      <c r="C29" s="29">
        <v>6.8559999999999999</v>
      </c>
      <c r="D29" s="30">
        <v>44.763999999999996</v>
      </c>
      <c r="E29" s="28">
        <v>141.4</v>
      </c>
      <c r="F29" s="29">
        <v>6.1159999999999997</v>
      </c>
      <c r="G29" s="30">
        <v>39.928999999999995</v>
      </c>
      <c r="H29" s="28">
        <v>54.2</v>
      </c>
      <c r="I29" s="29">
        <v>2.3439999999999999</v>
      </c>
      <c r="J29" s="31">
        <v>15.307</v>
      </c>
      <c r="N29" s="34"/>
      <c r="O29" s="34"/>
      <c r="P29" s="34"/>
      <c r="S29" s="3"/>
    </row>
    <row r="30" spans="1:22" ht="12" customHeight="1" x14ac:dyDescent="0.2">
      <c r="A30" s="27" t="s">
        <v>41</v>
      </c>
      <c r="B30" s="28">
        <v>28.9</v>
      </c>
      <c r="C30" s="29">
        <v>13.136999999999999</v>
      </c>
      <c r="D30" s="30" t="s">
        <v>27</v>
      </c>
      <c r="E30" s="28">
        <v>32.299999999999997</v>
      </c>
      <c r="F30" s="29">
        <v>14.664</v>
      </c>
      <c r="G30" s="30" t="s">
        <v>27</v>
      </c>
      <c r="H30" s="28">
        <v>11.5</v>
      </c>
      <c r="I30" s="29">
        <v>5.2299999999999995</v>
      </c>
      <c r="J30" s="31" t="s">
        <v>27</v>
      </c>
      <c r="N30" s="34"/>
      <c r="O30" s="34"/>
      <c r="P30" s="34"/>
      <c r="S30" s="3"/>
    </row>
    <row r="31" spans="1:22" s="35" customFormat="1" ht="20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N31" s="34"/>
      <c r="O31" s="34"/>
      <c r="P31" s="34"/>
      <c r="Q31" s="2"/>
      <c r="R31" s="2"/>
      <c r="S31" s="3"/>
      <c r="T31" s="2"/>
      <c r="U31" s="2"/>
      <c r="V31" s="2"/>
    </row>
    <row r="32" spans="1:22" ht="16.5" customHeight="1" x14ac:dyDescent="0.2">
      <c r="A32" s="5" t="s">
        <v>42</v>
      </c>
      <c r="B32" s="4"/>
      <c r="C32" s="4"/>
      <c r="D32" s="4"/>
      <c r="E32" s="4"/>
      <c r="F32" s="4"/>
      <c r="G32" s="4"/>
      <c r="H32" s="4"/>
      <c r="I32" s="4"/>
      <c r="J32" s="4"/>
      <c r="N32" s="34"/>
      <c r="O32" s="34"/>
      <c r="P32" s="34"/>
      <c r="S32" s="3"/>
    </row>
    <row r="33" spans="1:22" s="35" customFormat="1" ht="12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7"/>
      <c r="K33" s="2"/>
      <c r="L33" s="2"/>
      <c r="M33" s="2"/>
      <c r="N33" s="34"/>
      <c r="O33" s="34"/>
      <c r="P33" s="34"/>
      <c r="Q33" s="2"/>
      <c r="R33" s="2"/>
      <c r="S33" s="3"/>
      <c r="T33" s="2"/>
      <c r="U33" s="2"/>
      <c r="V33" s="2"/>
    </row>
    <row r="34" spans="1:22" ht="12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N34" s="34"/>
      <c r="O34" s="34"/>
      <c r="P34" s="34"/>
      <c r="S34" s="3"/>
    </row>
    <row r="35" spans="1:22" ht="12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N35" s="34"/>
      <c r="O35" s="34"/>
      <c r="P35" s="34"/>
      <c r="S35" s="3"/>
    </row>
    <row r="36" spans="1:22" ht="12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N36" s="34"/>
      <c r="O36" s="34"/>
      <c r="P36" s="34"/>
      <c r="S36" s="3"/>
    </row>
    <row r="37" spans="1:22" ht="12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N37" s="34"/>
      <c r="O37" s="34"/>
      <c r="P37" s="34"/>
    </row>
    <row r="38" spans="1:22" ht="12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N38" s="34"/>
      <c r="O38" s="34"/>
      <c r="P38" s="34"/>
    </row>
    <row r="39" spans="1:22" ht="12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22" ht="12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22" ht="12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22" ht="12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22" ht="12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22" ht="12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22" ht="12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22" ht="12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22" ht="12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22" ht="12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5.4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2" customHeight="1" x14ac:dyDescent="0.2">
      <c r="A54" s="38" t="s">
        <v>43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2" customHeight="1" x14ac:dyDescent="0.2">
      <c r="A55" s="39" t="s">
        <v>44</v>
      </c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" customHeight="1" x14ac:dyDescent="0.2">
      <c r="A56" s="40" t="s">
        <v>45</v>
      </c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" customHeight="1" x14ac:dyDescent="0.2">
      <c r="A57" s="41" t="s">
        <v>46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10" ht="12" customHeight="1" x14ac:dyDescent="0.2">
      <c r="B59" s="4"/>
      <c r="C59" s="4"/>
      <c r="D59" s="4"/>
      <c r="E59" s="4"/>
      <c r="F59" s="4"/>
      <c r="G59" s="4"/>
      <c r="H59" s="4"/>
      <c r="I59" s="4"/>
      <c r="J59" s="4"/>
    </row>
    <row r="60" spans="1:10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10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1:10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10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</sheetData>
  <mergeCells count="4"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6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14.8,,8</vt:lpstr>
      <vt:lpstr>'14.8,,8'!Oblast_tisku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2020-11-18T14:46:39Z</dcterms:created>
  <dcterms:modified xsi:type="dcterms:W3CDTF">2020-11-18T14:46:40Z</dcterms:modified>
</cp:coreProperties>
</file>