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85" windowHeight="11175"/>
  </bookViews>
  <sheets>
    <sheet name="T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4" i="1"/>
  <c r="D7" i="1"/>
  <c r="D12" i="1"/>
  <c r="D16" i="1"/>
  <c r="J16" i="1" l="1"/>
  <c r="J12" i="1"/>
  <c r="J7" i="1"/>
  <c r="J4" i="1"/>
  <c r="J21" i="1" s="1"/>
</calcChain>
</file>

<file path=xl/sharedStrings.xml><?xml version="1.0" encoding="utf-8"?>
<sst xmlns="http://schemas.openxmlformats.org/spreadsheetml/2006/main" count="21" uniqueCount="21">
  <si>
    <t xml:space="preserve">Tabulka č. 9 Výdaje na zdravotní péči z veřejných rozpočtů podle druhu péče, 2010–2018 (mil. Kč)  </t>
  </si>
  <si>
    <t>Druh péče (ICHA-HC)</t>
  </si>
  <si>
    <t>1 Léčebná péče</t>
  </si>
  <si>
    <t xml:space="preserve">   1.1 Lůžková léčebná péče </t>
  </si>
  <si>
    <t xml:space="preserve">   1.3 Ambulantní léčebná péče</t>
  </si>
  <si>
    <t>3 Dlouhodobá zdravotní péče</t>
  </si>
  <si>
    <t xml:space="preserve">   3.1 Lůžková dlouhodobá zdravotní péče</t>
  </si>
  <si>
    <t xml:space="preserve">   3.2 Denní dlouhodobá zdravotní péče</t>
  </si>
  <si>
    <t xml:space="preserve">   3.4 Domácí dlouhodobá zdravotní péče</t>
  </si>
  <si>
    <t>4 Doprava pacientů</t>
  </si>
  <si>
    <t>6 Preventivní péče</t>
  </si>
  <si>
    <t xml:space="preserve">   6.2 Imunizační programy</t>
  </si>
  <si>
    <t xml:space="preserve">   6.3 Programy pro včasné odhalení nemocí</t>
  </si>
  <si>
    <t>7 Státní správa a samospráva a ZP</t>
  </si>
  <si>
    <t>HCR.1 Dlouhodobá sociální péče</t>
  </si>
  <si>
    <t xml:space="preserve">   HCR.1.1 Sociální služby</t>
  </si>
  <si>
    <t xml:space="preserve">   HCR.1.2 Peněžité dávky</t>
  </si>
  <si>
    <t>HCR.2 Podpora zdraví v širším pohledu</t>
  </si>
  <si>
    <t>9 Ostatní zdravotní péče</t>
  </si>
  <si>
    <t>Celkový součet</t>
  </si>
  <si>
    <t xml:space="preserve">Zdroj: Zdravotnické účty 2010–2018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</si>
</sst>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963634"/>
      <name val="Arial"/>
      <family val="2"/>
      <charset val="238"/>
    </font>
    <font>
      <sz val="11"/>
      <color rgb="FF96363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5" fillId="0" borderId="11" xfId="0" applyFont="1" applyBorder="1" applyAlignment="1"/>
    <xf numFmtId="0" fontId="5" fillId="0" borderId="0" xfId="0" applyFont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9" xfId="0" applyNumberFormat="1" applyFont="1" applyFill="1" applyBorder="1"/>
    <xf numFmtId="3" fontId="4" fillId="2" borderId="10" xfId="0" applyNumberFormat="1" applyFont="1" applyFill="1" applyBorder="1"/>
    <xf numFmtId="0" fontId="4" fillId="3" borderId="0" xfId="0" applyFont="1" applyFill="1" applyBorder="1"/>
    <xf numFmtId="3" fontId="4" fillId="3" borderId="5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zoomScaleNormal="100" workbookViewId="0">
      <selection activeCell="D22" sqref="D22"/>
    </sheetView>
  </sheetViews>
  <sheetFormatPr defaultRowHeight="11.25" x14ac:dyDescent="0.2"/>
  <cols>
    <col min="1" max="1" width="31.42578125" style="1" customWidth="1"/>
    <col min="2" max="10" width="6.7109375" style="1" customWidth="1"/>
    <col min="11" max="16384" width="9.140625" style="1"/>
  </cols>
  <sheetData>
    <row r="1" spans="1:17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19"/>
    </row>
    <row r="2" spans="1:17" ht="15" customHeight="1" x14ac:dyDescent="0.2">
      <c r="A2" s="2"/>
    </row>
    <row r="3" spans="1:17" ht="15" customHeight="1" thickBot="1" x14ac:dyDescent="0.25">
      <c r="A3" s="8" t="s">
        <v>1</v>
      </c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10">
        <v>2017</v>
      </c>
      <c r="J3" s="11">
        <v>2018</v>
      </c>
    </row>
    <row r="4" spans="1:17" ht="15" customHeight="1" x14ac:dyDescent="0.2">
      <c r="A4" s="15" t="s">
        <v>2</v>
      </c>
      <c r="B4" s="16">
        <v>3369</v>
      </c>
      <c r="C4" s="16">
        <v>3331</v>
      </c>
      <c r="D4" s="16">
        <f>D5+D6</f>
        <v>3416.7305500000002</v>
      </c>
      <c r="E4" s="16">
        <v>3786</v>
      </c>
      <c r="F4" s="16">
        <v>4446</v>
      </c>
      <c r="G4" s="16">
        <v>3856</v>
      </c>
      <c r="H4" s="16">
        <v>3902</v>
      </c>
      <c r="I4" s="17">
        <v>5104</v>
      </c>
      <c r="J4" s="18">
        <f>J5+J6</f>
        <v>5222.1456880999995</v>
      </c>
    </row>
    <row r="5" spans="1:17" ht="15" customHeight="1" x14ac:dyDescent="0.2">
      <c r="A5" s="3" t="s">
        <v>3</v>
      </c>
      <c r="B5" s="4">
        <v>2788</v>
      </c>
      <c r="C5" s="4">
        <v>2754</v>
      </c>
      <c r="D5" s="4">
        <v>2857.77241</v>
      </c>
      <c r="E5" s="4">
        <v>3234</v>
      </c>
      <c r="F5" s="4">
        <v>3879</v>
      </c>
      <c r="G5" s="4">
        <v>3179</v>
      </c>
      <c r="H5" s="4">
        <v>3220</v>
      </c>
      <c r="I5" s="5">
        <v>4399</v>
      </c>
      <c r="J5" s="5">
        <v>4365.2186099999999</v>
      </c>
    </row>
    <row r="6" spans="1:17" ht="15" customHeight="1" x14ac:dyDescent="0.2">
      <c r="A6" s="3" t="s">
        <v>4</v>
      </c>
      <c r="B6" s="4">
        <v>581</v>
      </c>
      <c r="C6" s="4">
        <v>577</v>
      </c>
      <c r="D6" s="4">
        <v>558.95813999999996</v>
      </c>
      <c r="E6" s="4">
        <v>552</v>
      </c>
      <c r="F6" s="4">
        <v>567</v>
      </c>
      <c r="G6" s="4">
        <v>676</v>
      </c>
      <c r="H6" s="4">
        <v>682</v>
      </c>
      <c r="I6" s="5">
        <v>705</v>
      </c>
      <c r="J6" s="5">
        <v>856.92707810000002</v>
      </c>
      <c r="Q6" s="3"/>
    </row>
    <row r="7" spans="1:17" ht="15" customHeight="1" x14ac:dyDescent="0.2">
      <c r="A7" s="15" t="s">
        <v>5</v>
      </c>
      <c r="B7" s="16">
        <v>22643</v>
      </c>
      <c r="C7" s="16">
        <v>23785</v>
      </c>
      <c r="D7" s="16">
        <f>D8+D9+D10</f>
        <v>23779.74784</v>
      </c>
      <c r="E7" s="16">
        <v>25110</v>
      </c>
      <c r="F7" s="16">
        <v>26459</v>
      </c>
      <c r="G7" s="16">
        <v>28290</v>
      </c>
      <c r="H7" s="16">
        <v>29931</v>
      </c>
      <c r="I7" s="17">
        <v>33899</v>
      </c>
      <c r="J7" s="17">
        <f>J8+J9+J10</f>
        <v>38760.233862000001</v>
      </c>
      <c r="Q7" s="3"/>
    </row>
    <row r="8" spans="1:17" ht="15" customHeight="1" x14ac:dyDescent="0.2">
      <c r="A8" s="3" t="s">
        <v>6</v>
      </c>
      <c r="B8" s="4">
        <v>18510</v>
      </c>
      <c r="C8" s="4">
        <v>18893</v>
      </c>
      <c r="D8" s="4">
        <v>18946.078880000001</v>
      </c>
      <c r="E8" s="4">
        <v>19913</v>
      </c>
      <c r="F8" s="4">
        <v>20971</v>
      </c>
      <c r="G8" s="4">
        <v>22304</v>
      </c>
      <c r="H8" s="4">
        <v>23700</v>
      </c>
      <c r="I8" s="5">
        <v>26762</v>
      </c>
      <c r="J8" s="5">
        <v>30527.096949999999</v>
      </c>
    </row>
    <row r="9" spans="1:17" ht="15" customHeight="1" x14ac:dyDescent="0.2">
      <c r="A9" s="3" t="s">
        <v>7</v>
      </c>
      <c r="B9" s="4">
        <v>1480</v>
      </c>
      <c r="C9" s="4">
        <v>1486</v>
      </c>
      <c r="D9" s="4">
        <v>1444</v>
      </c>
      <c r="E9" s="4">
        <v>1496</v>
      </c>
      <c r="F9" s="4">
        <v>1640</v>
      </c>
      <c r="G9" s="4">
        <v>1680</v>
      </c>
      <c r="H9" s="4">
        <v>1737</v>
      </c>
      <c r="I9" s="5">
        <v>1936</v>
      </c>
      <c r="J9" s="5">
        <v>2199</v>
      </c>
    </row>
    <row r="10" spans="1:17" ht="15" customHeight="1" x14ac:dyDescent="0.2">
      <c r="A10" s="3" t="s">
        <v>8</v>
      </c>
      <c r="B10" s="4">
        <v>2653</v>
      </c>
      <c r="C10" s="4">
        <v>3406</v>
      </c>
      <c r="D10" s="4">
        <v>3389.66896</v>
      </c>
      <c r="E10" s="4">
        <v>3702</v>
      </c>
      <c r="F10" s="4">
        <v>3848</v>
      </c>
      <c r="G10" s="4">
        <v>4306</v>
      </c>
      <c r="H10" s="4">
        <v>4494</v>
      </c>
      <c r="I10" s="5">
        <v>5202</v>
      </c>
      <c r="J10" s="5">
        <v>6034.1369119999999</v>
      </c>
    </row>
    <row r="11" spans="1:17" ht="15" customHeight="1" x14ac:dyDescent="0.2">
      <c r="A11" s="15" t="s">
        <v>9</v>
      </c>
      <c r="B11" s="16">
        <v>3425</v>
      </c>
      <c r="C11" s="16">
        <v>3575</v>
      </c>
      <c r="D11" s="16">
        <v>3642.0957199999998</v>
      </c>
      <c r="E11" s="16">
        <v>3694</v>
      </c>
      <c r="F11" s="16">
        <v>3636</v>
      </c>
      <c r="G11" s="16">
        <v>3714</v>
      </c>
      <c r="H11" s="16">
        <v>3905</v>
      </c>
      <c r="I11" s="17">
        <v>4166</v>
      </c>
      <c r="J11" s="17">
        <v>4653.4506160000001</v>
      </c>
    </row>
    <row r="12" spans="1:17" ht="15" customHeight="1" x14ac:dyDescent="0.2">
      <c r="A12" s="15" t="s">
        <v>10</v>
      </c>
      <c r="B12" s="16">
        <v>1132</v>
      </c>
      <c r="C12" s="16">
        <v>1154</v>
      </c>
      <c r="D12" s="16">
        <f>D13+D14</f>
        <v>1189.5890999999999</v>
      </c>
      <c r="E12" s="16">
        <v>1138</v>
      </c>
      <c r="F12" s="16">
        <v>1534</v>
      </c>
      <c r="G12" s="16">
        <v>1500</v>
      </c>
      <c r="H12" s="16">
        <v>1441</v>
      </c>
      <c r="I12" s="17">
        <v>1439</v>
      </c>
      <c r="J12" s="17">
        <f>J13+J14</f>
        <v>2160.7332582999998</v>
      </c>
    </row>
    <row r="13" spans="1:17" ht="15" customHeight="1" x14ac:dyDescent="0.2">
      <c r="A13" s="3" t="s">
        <v>11</v>
      </c>
      <c r="B13" s="4">
        <v>908</v>
      </c>
      <c r="C13" s="4">
        <v>931</v>
      </c>
      <c r="D13" s="4">
        <v>963.01346000000001</v>
      </c>
      <c r="E13" s="4">
        <v>908</v>
      </c>
      <c r="F13" s="4">
        <v>1300</v>
      </c>
      <c r="G13" s="4">
        <v>1240</v>
      </c>
      <c r="H13" s="4">
        <v>1145</v>
      </c>
      <c r="I13" s="5">
        <v>1133</v>
      </c>
      <c r="J13" s="5">
        <v>1747.1712419999999</v>
      </c>
    </row>
    <row r="14" spans="1:17" ht="15" customHeight="1" x14ac:dyDescent="0.2">
      <c r="A14" s="3" t="s">
        <v>12</v>
      </c>
      <c r="B14" s="4">
        <v>224</v>
      </c>
      <c r="C14" s="4">
        <v>223</v>
      </c>
      <c r="D14" s="4">
        <v>226.57563999999999</v>
      </c>
      <c r="E14" s="4">
        <v>230</v>
      </c>
      <c r="F14" s="4">
        <v>234</v>
      </c>
      <c r="G14" s="4">
        <v>260</v>
      </c>
      <c r="H14" s="4">
        <v>296</v>
      </c>
      <c r="I14" s="5">
        <v>306</v>
      </c>
      <c r="J14" s="5">
        <v>413.56201629999998</v>
      </c>
    </row>
    <row r="15" spans="1:17" ht="15" customHeight="1" x14ac:dyDescent="0.2">
      <c r="A15" s="15" t="s">
        <v>13</v>
      </c>
      <c r="B15" s="16">
        <v>1888</v>
      </c>
      <c r="C15" s="16">
        <v>1801</v>
      </c>
      <c r="D15" s="16">
        <v>1843.40085</v>
      </c>
      <c r="E15" s="16">
        <v>1893</v>
      </c>
      <c r="F15" s="16">
        <v>1977</v>
      </c>
      <c r="G15" s="16">
        <v>2033</v>
      </c>
      <c r="H15" s="16">
        <v>2083</v>
      </c>
      <c r="I15" s="17">
        <v>2246</v>
      </c>
      <c r="J15" s="17">
        <v>2404.0890490000002</v>
      </c>
    </row>
    <row r="16" spans="1:17" ht="15" customHeight="1" x14ac:dyDescent="0.2">
      <c r="A16" s="15" t="s">
        <v>14</v>
      </c>
      <c r="B16" s="16">
        <v>16999</v>
      </c>
      <c r="C16" s="16">
        <v>16050</v>
      </c>
      <c r="D16" s="16">
        <f>D17+D18</f>
        <v>15926.3416</v>
      </c>
      <c r="E16" s="16">
        <v>17241</v>
      </c>
      <c r="F16" s="16">
        <v>18078</v>
      </c>
      <c r="G16" s="16">
        <v>18611</v>
      </c>
      <c r="H16" s="16">
        <v>20148</v>
      </c>
      <c r="I16" s="17">
        <v>21799</v>
      </c>
      <c r="J16" s="17">
        <f>J17+J18</f>
        <v>23535.843239000002</v>
      </c>
    </row>
    <row r="17" spans="1:10" ht="15" customHeight="1" x14ac:dyDescent="0.2">
      <c r="A17" s="3" t="s">
        <v>15</v>
      </c>
      <c r="B17" s="4">
        <v>1404</v>
      </c>
      <c r="C17" s="4">
        <v>1433</v>
      </c>
      <c r="D17" s="4">
        <v>1435.3416</v>
      </c>
      <c r="E17" s="4">
        <v>1587</v>
      </c>
      <c r="F17" s="4">
        <v>1809</v>
      </c>
      <c r="G17" s="4">
        <v>1791</v>
      </c>
      <c r="H17" s="4">
        <v>1941</v>
      </c>
      <c r="I17" s="5">
        <v>2390</v>
      </c>
      <c r="J17" s="5">
        <v>2836.8432389999998</v>
      </c>
    </row>
    <row r="18" spans="1:10" ht="15" customHeight="1" x14ac:dyDescent="0.2">
      <c r="A18" s="3" t="s">
        <v>16</v>
      </c>
      <c r="B18" s="4">
        <v>15595</v>
      </c>
      <c r="C18" s="4">
        <v>14617</v>
      </c>
      <c r="D18" s="4">
        <v>14491</v>
      </c>
      <c r="E18" s="4">
        <v>15654</v>
      </c>
      <c r="F18" s="4">
        <v>16269</v>
      </c>
      <c r="G18" s="4">
        <v>16820</v>
      </c>
      <c r="H18" s="4">
        <v>18207</v>
      </c>
      <c r="I18" s="5">
        <v>19409</v>
      </c>
      <c r="J18" s="5">
        <v>20699</v>
      </c>
    </row>
    <row r="19" spans="1:10" ht="15" customHeight="1" x14ac:dyDescent="0.2">
      <c r="A19" s="15" t="s">
        <v>17</v>
      </c>
      <c r="B19" s="16">
        <v>259</v>
      </c>
      <c r="C19" s="16">
        <v>254</v>
      </c>
      <c r="D19" s="16">
        <v>262.58578</v>
      </c>
      <c r="E19" s="16">
        <v>252</v>
      </c>
      <c r="F19" s="16">
        <v>258</v>
      </c>
      <c r="G19" s="16">
        <v>294</v>
      </c>
      <c r="H19" s="16">
        <v>353</v>
      </c>
      <c r="I19" s="17">
        <v>350</v>
      </c>
      <c r="J19" s="17">
        <v>320.01980500000002</v>
      </c>
    </row>
    <row r="20" spans="1:10" ht="15" customHeight="1" x14ac:dyDescent="0.2">
      <c r="A20" s="15" t="s">
        <v>18</v>
      </c>
      <c r="B20" s="16">
        <v>563</v>
      </c>
      <c r="C20" s="16">
        <v>559</v>
      </c>
      <c r="D20" s="16">
        <v>575.88219000000004</v>
      </c>
      <c r="E20" s="16">
        <v>585</v>
      </c>
      <c r="F20" s="16">
        <v>584</v>
      </c>
      <c r="G20" s="16">
        <v>601</v>
      </c>
      <c r="H20" s="16">
        <v>747</v>
      </c>
      <c r="I20" s="17">
        <v>862</v>
      </c>
      <c r="J20" s="17">
        <v>881.99972790000004</v>
      </c>
    </row>
    <row r="21" spans="1:10" ht="15" customHeight="1" x14ac:dyDescent="0.2">
      <c r="A21" s="12" t="s">
        <v>19</v>
      </c>
      <c r="B21" s="13">
        <v>50277</v>
      </c>
      <c r="C21" s="13">
        <v>50509</v>
      </c>
      <c r="D21" s="13">
        <f>D4+D7+D11+D12+D15+D16+D19+D20</f>
        <v>50636.373630000002</v>
      </c>
      <c r="E21" s="13">
        <v>53699</v>
      </c>
      <c r="F21" s="13">
        <v>56971</v>
      </c>
      <c r="G21" s="13">
        <v>58899</v>
      </c>
      <c r="H21" s="13">
        <v>62509</v>
      </c>
      <c r="I21" s="14">
        <v>69865</v>
      </c>
      <c r="J21" s="14">
        <f>J4+J7+J11+J12+J15+J16+J19+J20</f>
        <v>77938.515245300005</v>
      </c>
    </row>
    <row r="22" spans="1:10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7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T9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Mgr. Vladimíra Kalnická</cp:lastModifiedBy>
  <cp:lastPrinted>2020-02-17T13:40:49Z</cp:lastPrinted>
  <dcterms:created xsi:type="dcterms:W3CDTF">2020-02-17T12:05:17Z</dcterms:created>
  <dcterms:modified xsi:type="dcterms:W3CDTF">2020-02-18T10:46:49Z</dcterms:modified>
</cp:coreProperties>
</file>