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skarlandtova7414\6302\3_Informacni ekonomika\publikace\IE_x\DE_2020\06300620_eng\"/>
    </mc:Choice>
  </mc:AlternateContent>
  <bookViews>
    <workbookView xWindow="300" yWindow="-120" windowWidth="15030" windowHeight="11760" tabRatio="824"/>
  </bookViews>
  <sheets>
    <sheet name="Contents" sheetId="21" r:id="rId1"/>
    <sheet name="Methodology" sheetId="20" r:id="rId2"/>
    <sheet name="D1" sheetId="1" r:id="rId3"/>
    <sheet name="D2" sheetId="11" r:id="rId4"/>
    <sheet name="D3" sheetId="8" r:id="rId5"/>
    <sheet name="D4" sheetId="18" r:id="rId6"/>
    <sheet name="D5" sheetId="17" r:id="rId7"/>
    <sheet name="D6" sheetId="24" r:id="rId8"/>
    <sheet name="D7" sheetId="19" r:id="rId9"/>
    <sheet name="Source data" sheetId="25" r:id="rId10"/>
  </sheets>
  <definedNames>
    <definedName name="_xlnm.Print_Area" localSheetId="2">'D1'!$A$1:$D$47</definedName>
    <definedName name="_xlnm.Print_Area" localSheetId="3">'D2'!$A$1:$D$47</definedName>
    <definedName name="_xlnm.Print_Area" localSheetId="4">'D3'!$A$1:$D$48</definedName>
    <definedName name="_xlnm.Print_Area" localSheetId="5">'D4'!$A$1:$D$46</definedName>
    <definedName name="_xlnm.Print_Area" localSheetId="6">'D5'!$A$1:$D$48</definedName>
    <definedName name="_xlnm.Print_Area" localSheetId="7">'D6'!$A$1:$D$45</definedName>
    <definedName name="_xlnm.Print_Area" localSheetId="8">'D7'!$A$1:$D$48</definedName>
    <definedName name="_xlnm.Print_Area" localSheetId="1">Methodology!$A$1:$E$40</definedName>
  </definedNames>
  <calcPr calcId="162913"/>
</workbook>
</file>

<file path=xl/calcChain.xml><?xml version="1.0" encoding="utf-8"?>
<calcChain xmlns="http://schemas.openxmlformats.org/spreadsheetml/2006/main">
  <c r="D125" i="25" l="1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01" i="25"/>
</calcChain>
</file>

<file path=xl/sharedStrings.xml><?xml version="1.0" encoding="utf-8"?>
<sst xmlns="http://schemas.openxmlformats.org/spreadsheetml/2006/main" count="328" uniqueCount="182">
  <si>
    <t>Belgium</t>
  </si>
  <si>
    <t>Bulgaria</t>
  </si>
  <si>
    <t>Czechia</t>
  </si>
  <si>
    <t>Denmark</t>
  </si>
  <si>
    <t>Estonia</t>
  </si>
  <si>
    <t>Finland</t>
  </si>
  <si>
    <t>France</t>
  </si>
  <si>
    <t>Croatia</t>
  </si>
  <si>
    <t>Ireland</t>
  </si>
  <si>
    <t>Italy</t>
  </si>
  <si>
    <t>Lithuania</t>
  </si>
  <si>
    <t>Latvia</t>
  </si>
  <si>
    <t>Hungary</t>
  </si>
  <si>
    <t>Germany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</si>
  <si>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</si>
  <si>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</si>
  <si>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</si>
  <si>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</si>
  <si>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</si>
  <si>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</si>
  <si>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</si>
  <si>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</si>
  <si>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</si>
  <si>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</si>
  <si>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>United Kingdom</t>
  </si>
  <si>
    <t xml:space="preserve"> D  ICT research and development</t>
  </si>
  <si>
    <t>Methodology</t>
  </si>
  <si>
    <t>Tables</t>
  </si>
  <si>
    <t>Figures</t>
  </si>
  <si>
    <t xml:space="preserve">Figure D1 </t>
  </si>
  <si>
    <t xml:space="preserve">Figure D2 </t>
  </si>
  <si>
    <t xml:space="preserve">Figure D3 </t>
  </si>
  <si>
    <t xml:space="preserve">Figure D4 </t>
  </si>
  <si>
    <t xml:space="preserve">Figure D5 </t>
  </si>
  <si>
    <t xml:space="preserve">Figure D6 </t>
  </si>
  <si>
    <t xml:space="preserve">Figure D7 </t>
  </si>
  <si>
    <t xml:space="preserve">Figure D8 </t>
  </si>
  <si>
    <t xml:space="preserve">Figure D9 </t>
  </si>
  <si>
    <t xml:space="preserve">Figure D10 </t>
  </si>
  <si>
    <t xml:space="preserve">Figure D11 </t>
  </si>
  <si>
    <t xml:space="preserve">Figure D12 </t>
  </si>
  <si>
    <t xml:space="preserve">Figure D13 </t>
  </si>
  <si>
    <t xml:space="preserve">Figure D14 </t>
  </si>
  <si>
    <t xml:space="preserve">Figure D15 </t>
  </si>
  <si>
    <t xml:space="preserve">Figure D16 </t>
  </si>
  <si>
    <t xml:space="preserve">Table D1 </t>
  </si>
  <si>
    <t xml:space="preserve">Table D2 </t>
  </si>
  <si>
    <t xml:space="preserve">Table D3 </t>
  </si>
  <si>
    <t xml:space="preserve">Table D4 </t>
  </si>
  <si>
    <t xml:space="preserve">Table D5 </t>
  </si>
  <si>
    <t>Table D6</t>
  </si>
  <si>
    <t>Figures source data</t>
  </si>
  <si>
    <t>R&amp;D expenditures in the ICT sector in Czechia</t>
  </si>
  <si>
    <t>R&amp;D personnel in the ICT sector in Czechia</t>
  </si>
  <si>
    <t>Return to list of tables and figures</t>
  </si>
  <si>
    <t>Total</t>
  </si>
  <si>
    <t xml:space="preserve">  financed from government funds</t>
  </si>
  <si>
    <t>Type of ICT product</t>
  </si>
  <si>
    <t xml:space="preserve">  ICT equipment</t>
  </si>
  <si>
    <t xml:space="preserve">  Software</t>
  </si>
  <si>
    <t>Type of R&amp;D performer</t>
  </si>
  <si>
    <t xml:space="preserve">  Enterprises, total</t>
  </si>
  <si>
    <t>National enterprises</t>
  </si>
  <si>
    <t>Foreign-controlled enterprises</t>
  </si>
  <si>
    <t xml:space="preserve">  Public universities</t>
  </si>
  <si>
    <t xml:space="preserve">  Other R&amp;D performers</t>
  </si>
  <si>
    <t>CZK million</t>
  </si>
  <si>
    <t>Source: CZSO, Annual R&amp;D survey</t>
  </si>
  <si>
    <t>Figure D5 Software R&amp;D expenditures, by performer; 2019</t>
  </si>
  <si>
    <t>Enterprise size group</t>
  </si>
  <si>
    <t xml:space="preserve">  Small (0-49 employees)</t>
  </si>
  <si>
    <t xml:space="preserve">  Medium (50-249 employees)</t>
  </si>
  <si>
    <t xml:space="preserve">  Large (250+ employees)</t>
  </si>
  <si>
    <t>Ownership of enterprises</t>
  </si>
  <si>
    <t xml:space="preserve">  National enterprises</t>
  </si>
  <si>
    <t xml:space="preserve">  Foreign-controlled enterprises</t>
  </si>
  <si>
    <t>Industry of enterprises (CZ-NACE)</t>
  </si>
  <si>
    <t xml:space="preserve">  ICT sector industries, total</t>
  </si>
  <si>
    <t xml:space="preserve">  Other industries</t>
  </si>
  <si>
    <t>ICT manufacturing</t>
  </si>
  <si>
    <t>Telecommunications</t>
  </si>
  <si>
    <t>IT services</t>
  </si>
  <si>
    <t>ICT equipment</t>
  </si>
  <si>
    <t>Software</t>
  </si>
  <si>
    <t>Table D5 R&amp;D expenditures in the ICT sector in Czechia</t>
  </si>
  <si>
    <t>Type of product</t>
  </si>
  <si>
    <t xml:space="preserve">  Other non ICT related products</t>
  </si>
  <si>
    <t xml:space="preserve">  ICT services, total</t>
  </si>
  <si>
    <t xml:space="preserve">  ICT manufacturing</t>
  </si>
  <si>
    <t>Computer programming</t>
  </si>
  <si>
    <t>Data processing and hosting</t>
  </si>
  <si>
    <t>Other IT services</t>
  </si>
  <si>
    <t>Figure D12 R&amp;D expenditures in the ICT sector, by industry</t>
  </si>
  <si>
    <r>
      <t xml:space="preserve">Figure D13 R&amp;D expenditures in the ICT sector; 2018
</t>
    </r>
    <r>
      <rPr>
        <sz val="7.5"/>
        <rFont val="Arial CE"/>
        <charset val="238"/>
      </rPr>
      <t>(% of GDP)</t>
    </r>
  </si>
  <si>
    <t>Source: CZSO calculations based on Eurostat data</t>
  </si>
  <si>
    <t>Table D6 R&amp;D personnel in the ICT sector in Czechia</t>
  </si>
  <si>
    <t>R&amp;D personnel (Full Time Equivalent Numbers - FTE)</t>
  </si>
  <si>
    <t xml:space="preserve">  Man</t>
  </si>
  <si>
    <t xml:space="preserve">  Woman</t>
  </si>
  <si>
    <t>Figure D16 R&amp;D personnel in the ICT sector, by industry</t>
  </si>
  <si>
    <t xml:space="preserve"> CZK billion</t>
  </si>
  <si>
    <t xml:space="preserve"> % of total R&amp;D expenditures (GERD)</t>
  </si>
  <si>
    <t xml:space="preserve"> ICT equipment</t>
  </si>
  <si>
    <t xml:space="preserve"> Software</t>
  </si>
  <si>
    <t xml:space="preserve"> Enterprises</t>
  </si>
  <si>
    <t xml:space="preserve"> Public universities</t>
  </si>
  <si>
    <t xml:space="preserve"> Other R&amp;D performers</t>
  </si>
  <si>
    <t>financed from government funds</t>
  </si>
  <si>
    <t xml:space="preserve"> % of total business R&amp;D expenditures (BERD)</t>
  </si>
  <si>
    <t xml:space="preserve"> National enterprises</t>
  </si>
  <si>
    <t xml:space="preserve"> Foreign-controlled enterprises</t>
  </si>
  <si>
    <t>ICT, total</t>
  </si>
  <si>
    <t xml:space="preserve"> ICT equipment - CZK billion</t>
  </si>
  <si>
    <t xml:space="preserve"> Software - CZK billion</t>
  </si>
  <si>
    <t xml:space="preserve"> ICT equipment  - % of BERD</t>
  </si>
  <si>
    <t xml:space="preserve"> Software - % of BERD</t>
  </si>
  <si>
    <t xml:space="preserve"> Enterprises, total</t>
  </si>
  <si>
    <t xml:space="preserve"> ICT services - CZK billion</t>
  </si>
  <si>
    <t xml:space="preserve"> ICT services - % of BERD</t>
  </si>
  <si>
    <t xml:space="preserve"> ICT manufacturing</t>
  </si>
  <si>
    <t xml:space="preserve"> Telecommunications</t>
  </si>
  <si>
    <t xml:space="preserve"> Data processing and hosting</t>
  </si>
  <si>
    <t xml:space="preserve"> Computer programming</t>
  </si>
  <si>
    <t xml:space="preserve"> Other IT services </t>
  </si>
  <si>
    <t xml:space="preserve"> ICT services </t>
  </si>
  <si>
    <t xml:space="preserve"> ICT manufacturing - thous. FTE persons</t>
  </si>
  <si>
    <t xml:space="preserve"> ICT services - thous. FTE persons</t>
  </si>
  <si>
    <t xml:space="preserve"> ICT manufacturing - % of total R&amp;D personnel in enterprises</t>
  </si>
  <si>
    <t xml:space="preserve"> ICT services - % of total R&amp;D personnel in enterprises</t>
  </si>
  <si>
    <t>ICT R&amp;D expenditure in Czechia</t>
  </si>
  <si>
    <t xml:space="preserve">Software R&amp;D expenditures in Czechia </t>
  </si>
  <si>
    <t>Business ICT R&amp;D expenditure in Czechia</t>
  </si>
  <si>
    <t>ICT R&amp;D expenditures in Czechia, by type of product</t>
  </si>
  <si>
    <t>Business ICT R&amp;D expenditure in Czechia by type of product; 2019</t>
  </si>
  <si>
    <t>Software R&amp;D expenditures in Czechia</t>
  </si>
  <si>
    <t>ICT equipment R&amp;D expenditures in Czechia</t>
  </si>
  <si>
    <t>Business ICT R&amp;D expenditures in Czechia</t>
  </si>
  <si>
    <t>Business ICT R&amp;D expenditures in Czechia, by ownership of R&amp;D performers; 2019</t>
  </si>
  <si>
    <t>Software R&amp;D expenditures in Czechia, by type of R&amp;D performer; 2019</t>
  </si>
  <si>
    <t>ICT R&amp;D expenditures in Czechia, by type of R&amp;D performer; 2019</t>
  </si>
  <si>
    <t>R&amp;D expenditures in the ICT sector in EU countries; 2018 (% of GDP)</t>
  </si>
  <si>
    <t>Table D1 ICT R&amp;D expenditures in Czechia</t>
  </si>
  <si>
    <t>Figure D1 ICT R&amp;D expenditures</t>
  </si>
  <si>
    <t>Figure D2 ICT R&amp;D expenditures, by type of product</t>
  </si>
  <si>
    <t>Business ICT R&amp;D expenditures in Czechia, by type of product</t>
  </si>
  <si>
    <t>Figure D3 ICT R&amp;D expenditures, by type of performer; 2019</t>
  </si>
  <si>
    <t>Total expenditures</t>
  </si>
  <si>
    <t xml:space="preserve">Table D2 Software R&amp;D expenditures in Czechia </t>
  </si>
  <si>
    <t>Figure D4 Software R&amp;D expenditures</t>
  </si>
  <si>
    <t>Figure D6 ICT equipment R&amp;D expenditures</t>
  </si>
  <si>
    <t>Table D3 Business ICT R&amp;D expenditures in Czechia</t>
  </si>
  <si>
    <t>Figure D7 Business ICT R&amp;D expenditures</t>
  </si>
  <si>
    <t>Figure D8 Business ICT R&amp;D expenditures, by ownership; 2019</t>
  </si>
  <si>
    <t>Table D4 Business ICT R&amp;D expenditures in Czechia; 2019</t>
  </si>
  <si>
    <t>Figure D9 Business ICT R&amp;D expenditures, by type of product</t>
  </si>
  <si>
    <t>Figure D10 Business ICT R&amp;D expenditures, by ownership of R&amp;D performers and type of product; 2019</t>
  </si>
  <si>
    <t>Business ICT R&amp;D expenditures in Czechia, by ownership of R&amp;D performers and product; 2019</t>
  </si>
  <si>
    <t xml:space="preserve"> ICT manufacturing - CZK billion</t>
  </si>
  <si>
    <t xml:space="preserve"> ICT manufacturing - % of BERD</t>
  </si>
  <si>
    <t>R&amp;D expenditures in the ICT sector in EU countries; 2018 (EUR billion)</t>
  </si>
  <si>
    <t>Figure D11 R&amp;D expenditures in the ICT sector</t>
  </si>
  <si>
    <t>R&amp;D expenditures in the ICT sector in Czechia, by industry (ICT sub-sectors)</t>
  </si>
  <si>
    <t>R&amp;D personnel in the ICT sector in Czechia, by industry (ICT sub-sectors)</t>
  </si>
  <si>
    <t>Industry of enterprises (ICT sub-sectors)</t>
  </si>
  <si>
    <r>
      <t>Figure D14 R&amp;D expenditures in the ICT sector; 2018</t>
    </r>
    <r>
      <rPr>
        <sz val="7.5"/>
        <rFont val="Arial CE"/>
        <charset val="238"/>
      </rPr>
      <t xml:space="preserve"> 
(EUR billion)</t>
    </r>
  </si>
  <si>
    <t>Figure D15 R&amp;D personnel in the ICT sector</t>
  </si>
  <si>
    <t>Figure D1 ICT R&amp;D expenditures in Czechia</t>
  </si>
  <si>
    <t>Figure D2 ICT R&amp;D expenditures in Czechia, by type of product</t>
  </si>
  <si>
    <t>Figure D3 ICT R&amp;D expenditures in Czechia, by type of R&amp;D performer; 2019</t>
  </si>
  <si>
    <t>Figure D4 Software R&amp;D expenditures in Czechia</t>
  </si>
  <si>
    <t>GrFigure D5 Software R&amp;D expenditures in Czechia, by type of R&amp;D performer; 2019</t>
  </si>
  <si>
    <t>Figure D6 ICT equipment R&amp;D expenditures in Czechia</t>
  </si>
  <si>
    <t>Figure D7 Business ICT R&amp;D expenditures in Czechia</t>
  </si>
  <si>
    <t>Figure C8 Business ICT R&amp;D expenditures in Czechia, by ownership of R&amp;D performer; 2019</t>
  </si>
  <si>
    <t>Figure D9 Business ICT R&amp;D expenditures in Czechia, by type of product</t>
  </si>
  <si>
    <t>Figure D10 Business ICT R&amp;D expenditures in Czechia, by ownerships of R&amp;D performers and product; 2019</t>
  </si>
  <si>
    <t xml:space="preserve">Figure D11 R&amp;D expenditures in the ICT sector in Czechia </t>
  </si>
  <si>
    <t>Figure D12 R&amp;D expenditures in the ICT sector in Czechia, by industry (ICT sub-sector)</t>
  </si>
  <si>
    <t>Figure D13 R&amp;D expenditures in the ICT sector in EU countries; 2018 (% of GDP)</t>
  </si>
  <si>
    <t>Figure D14 R&amp;D expenditures in the ICT sector in EU countries; 2018 (EUR billion)</t>
  </si>
  <si>
    <t>Figure D15 R&amp;D personnel in the ICT sector in Czechia</t>
  </si>
  <si>
    <t>Figure D16 R&amp;D personnel in the ICT sector in Czechia, by industry (ICT sub-sector)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</si>
</sst>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%"/>
    <numFmt numFmtId="165" formatCode="#,##0.0"/>
    <numFmt numFmtId="166" formatCode="#,##0__"/>
    <numFmt numFmtId="167" formatCode="#,##0.0__"/>
    <numFmt numFmtId="168" formatCode="0_)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  <numFmt numFmtId="176" formatCode="#,##0.000"/>
    <numFmt numFmtId="177" formatCode="0.0"/>
  </numFmts>
  <fonts count="6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b/>
      <i/>
      <sz val="6.5"/>
      <name val="Arial CE"/>
      <family val="2"/>
      <charset val="238"/>
    </font>
    <font>
      <i/>
      <sz val="6.5"/>
      <name val="Arial CE"/>
      <family val="2"/>
      <charset val="238"/>
    </font>
    <font>
      <sz val="6.5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6.5"/>
      <name val="Arial CE"/>
      <charset val="238"/>
    </font>
    <font>
      <i/>
      <sz val="6.5"/>
      <name val="Arial CE"/>
      <charset val="238"/>
    </font>
    <font>
      <sz val="6.5"/>
      <color rgb="FFC0000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Courier"/>
      <family val="3"/>
    </font>
    <font>
      <sz val="7"/>
      <name val="Arial CE"/>
      <family val="2"/>
      <charset val="238"/>
    </font>
    <font>
      <i/>
      <sz val="6"/>
      <name val="Arial CE"/>
      <charset val="238"/>
    </font>
    <font>
      <sz val="7"/>
      <color rgb="FFC00000"/>
      <name val="Arial CE"/>
      <family val="2"/>
      <charset val="238"/>
    </font>
    <font>
      <sz val="6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color theme="1"/>
      <name val="Times New Roman"/>
      <family val="2"/>
      <charset val="238"/>
    </font>
    <font>
      <sz val="12"/>
      <color theme="1"/>
      <name val="Arial"/>
      <family val="2"/>
    </font>
    <font>
      <sz val="12"/>
      <name val="Arial"/>
      <family val="2"/>
    </font>
    <font>
      <sz val="9"/>
      <name val="Arial CE"/>
      <charset val="238"/>
    </font>
    <font>
      <u/>
      <sz val="9"/>
      <color indexed="12"/>
      <name val="Arial CE"/>
      <charset val="238"/>
    </font>
    <font>
      <sz val="7.5"/>
      <name val="Arial CE"/>
      <charset val="238"/>
    </font>
    <font>
      <sz val="7.5"/>
      <color rgb="FFC00000"/>
      <name val="Arial CE"/>
      <charset val="238"/>
    </font>
    <font>
      <u/>
      <sz val="7.5"/>
      <color indexed="12"/>
      <name val="Arial CE"/>
      <charset val="238"/>
    </font>
    <font>
      <sz val="10"/>
      <color rgb="FF010000"/>
      <name val="Arial"/>
      <family val="2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u/>
      <sz val="8"/>
      <color indexed="12"/>
      <name val="Arial CE"/>
      <charset val="238"/>
    </font>
    <font>
      <sz val="10"/>
      <color theme="1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</borders>
  <cellStyleXfs count="74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0" fontId="18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172" fontId="8" fillId="0" borderId="0" applyFill="0" applyBorder="0" applyAlignment="0" applyProtection="0"/>
    <xf numFmtId="165" fontId="8" fillId="0" borderId="0" applyFill="0" applyBorder="0" applyAlignment="0" applyProtection="0"/>
    <xf numFmtId="3" fontId="8" fillId="0" borderId="0" applyFill="0" applyBorder="0" applyAlignment="0" applyProtection="0"/>
    <xf numFmtId="171" fontId="8" fillId="0" borderId="0" applyFill="0" applyBorder="0" applyAlignment="0" applyProtection="0"/>
    <xf numFmtId="0" fontId="8" fillId="0" borderId="0"/>
    <xf numFmtId="0" fontId="36" fillId="4" borderId="0" applyNumberFormat="0" applyFont="0" applyFill="0" applyBorder="0" applyAlignment="0" applyProtection="0"/>
    <xf numFmtId="0" fontId="5" fillId="4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8" fillId="0" borderId="0" applyFill="0" applyBorder="0" applyAlignment="0" applyProtection="0"/>
    <xf numFmtId="174" fontId="5" fillId="0" borderId="3" applyFont="0" applyFill="0" applyBorder="0" applyProtection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6" fillId="4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>
      <alignment horizontal="right"/>
    </xf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6" fillId="4" borderId="0" applyNumberFormat="0" applyFont="0" applyFill="0" applyBorder="0" applyAlignment="0" applyProtection="0"/>
    <xf numFmtId="0" fontId="36" fillId="4" borderId="0" applyNumberFormat="0" applyFont="0" applyFill="0" applyBorder="0" applyAlignment="0" applyProtection="0"/>
    <xf numFmtId="0" fontId="36" fillId="4" borderId="0" applyNumberFormat="0" applyFont="0" applyFill="0" applyBorder="0" applyAlignment="0" applyProtection="0"/>
    <xf numFmtId="0" fontId="36" fillId="4" borderId="0" applyNumberFormat="0" applyFont="0" applyFill="0" applyBorder="0" applyAlignment="0" applyProtection="0"/>
    <xf numFmtId="0" fontId="36" fillId="4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4" borderId="0" applyFont="0" applyFill="0" applyBorder="0" applyAlignment="0" applyProtection="0"/>
    <xf numFmtId="2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4" borderId="0" applyNumberFormat="0" applyFont="0" applyFill="0" applyBorder="0" applyAlignment="0" applyProtection="0"/>
    <xf numFmtId="0" fontId="36" fillId="4" borderId="0" applyNumberFormat="0" applyFont="0" applyFill="0" applyBorder="0" applyAlignment="0" applyProtection="0"/>
    <xf numFmtId="0" fontId="5" fillId="0" borderId="0" applyFont="0" applyFill="0" applyBorder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75" fontId="5" fillId="4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2" fillId="0" borderId="0"/>
    <xf numFmtId="0" fontId="36" fillId="0" borderId="0"/>
    <xf numFmtId="0" fontId="5" fillId="0" borderId="0"/>
    <xf numFmtId="0" fontId="43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4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10" fontId="8" fillId="0" borderId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4" borderId="0" applyFont="0" applyFill="0" applyBorder="0" applyAlignment="0" applyProtection="0"/>
    <xf numFmtId="0" fontId="32" fillId="0" borderId="0">
      <alignment horizontal="left" wrapText="1"/>
    </xf>
    <xf numFmtId="0" fontId="19" fillId="0" borderId="0">
      <alignment horizontal="left" wrapText="1"/>
    </xf>
    <xf numFmtId="0" fontId="33" fillId="0" borderId="0">
      <alignment horizontal="right" wrapText="1"/>
    </xf>
    <xf numFmtId="0" fontId="34" fillId="0" borderId="0" applyFont="0">
      <alignment horizontal="left" wrapText="1" indent="3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6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6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6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7" fillId="0" borderId="0"/>
    <xf numFmtId="9" fontId="47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8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8" fillId="0" borderId="0" applyFont="0" applyFill="0" applyBorder="0" applyAlignment="0" applyProtection="0"/>
  </cellStyleXfs>
  <cellXfs count="154">
    <xf numFmtId="0" fontId="0" fillId="0" borderId="0" xfId="0"/>
    <xf numFmtId="3" fontId="6" fillId="0" borderId="0" xfId="0" applyNumberFormat="1" applyFont="1"/>
    <xf numFmtId="3" fontId="6" fillId="0" borderId="0" xfId="0" applyNumberFormat="1" applyFont="1" applyBorder="1"/>
    <xf numFmtId="3" fontId="10" fillId="0" borderId="0" xfId="0" applyNumberFormat="1" applyFont="1" applyBorder="1"/>
    <xf numFmtId="3" fontId="13" fillId="0" borderId="0" xfId="0" applyNumberFormat="1" applyFont="1" applyBorder="1"/>
    <xf numFmtId="3" fontId="13" fillId="0" borderId="0" xfId="0" applyNumberFormat="1" applyFont="1"/>
    <xf numFmtId="3" fontId="10" fillId="0" borderId="0" xfId="0" applyNumberFormat="1" applyFont="1" applyFill="1" applyBorder="1"/>
    <xf numFmtId="3" fontId="13" fillId="0" borderId="0" xfId="0" applyNumberFormat="1" applyFont="1" applyAlignment="1">
      <alignment horizontal="center"/>
    </xf>
    <xf numFmtId="3" fontId="6" fillId="0" borderId="0" xfId="0" applyNumberFormat="1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18" fillId="0" borderId="0" xfId="0" applyFont="1" applyAlignment="1"/>
    <xf numFmtId="0" fontId="18" fillId="0" borderId="0" xfId="0" applyFont="1"/>
    <xf numFmtId="3" fontId="17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20" fillId="0" borderId="0" xfId="0" applyNumberFormat="1" applyFont="1" applyFill="1" applyBorder="1" applyAlignment="1"/>
    <xf numFmtId="0" fontId="18" fillId="2" borderId="0" xfId="0" applyFont="1" applyFill="1"/>
    <xf numFmtId="0" fontId="19" fillId="2" borderId="0" xfId="0" applyFont="1" applyFill="1"/>
    <xf numFmtId="0" fontId="18" fillId="0" borderId="0" xfId="0" applyFont="1" applyFill="1"/>
    <xf numFmtId="0" fontId="20" fillId="0" borderId="0" xfId="1" applyFont="1" applyFill="1" applyAlignment="1" applyProtection="1">
      <alignment horizontal="left" indent="1"/>
    </xf>
    <xf numFmtId="3" fontId="20" fillId="0" borderId="0" xfId="2" applyNumberFormat="1" applyFont="1" applyFill="1" applyBorder="1" applyAlignment="1"/>
    <xf numFmtId="0" fontId="20" fillId="0" borderId="0" xfId="0" applyFont="1" applyFill="1" applyAlignment="1"/>
    <xf numFmtId="3" fontId="11" fillId="0" borderId="0" xfId="0" applyNumberFormat="1" applyFont="1" applyFill="1" applyBorder="1"/>
    <xf numFmtId="3" fontId="12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/>
    <xf numFmtId="3" fontId="13" fillId="2" borderId="1" xfId="0" applyNumberFormat="1" applyFont="1" applyFill="1" applyBorder="1" applyAlignment="1">
      <alignment horizontal="center"/>
    </xf>
    <xf numFmtId="3" fontId="27" fillId="0" borderId="0" xfId="0" applyNumberFormat="1" applyFont="1" applyFill="1"/>
    <xf numFmtId="3" fontId="27" fillId="0" borderId="0" xfId="0" applyNumberFormat="1" applyFont="1" applyFill="1" applyBorder="1"/>
    <xf numFmtId="3" fontId="15" fillId="0" borderId="0" xfId="0" applyNumberFormat="1" applyFont="1" applyFill="1" applyBorder="1"/>
    <xf numFmtId="3" fontId="27" fillId="0" borderId="0" xfId="0" applyNumberFormat="1" applyFont="1"/>
    <xf numFmtId="3" fontId="28" fillId="0" borderId="0" xfId="0" applyNumberFormat="1" applyFont="1" applyFill="1" applyBorder="1" applyAlignment="1">
      <alignment horizontal="left"/>
    </xf>
    <xf numFmtId="3" fontId="27" fillId="0" borderId="0" xfId="0" applyNumberFormat="1" applyFont="1" applyBorder="1"/>
    <xf numFmtId="3" fontId="29" fillId="0" borderId="0" xfId="0" applyNumberFormat="1" applyFont="1"/>
    <xf numFmtId="3" fontId="13" fillId="0" borderId="0" xfId="0" applyNumberFormat="1" applyFont="1" applyFill="1" applyBorder="1" applyAlignment="1">
      <alignment horizontal="left" indent="1"/>
    </xf>
    <xf numFmtId="3" fontId="16" fillId="0" borderId="0" xfId="0" applyNumberFormat="1" applyFont="1"/>
    <xf numFmtId="3" fontId="13" fillId="0" borderId="0" xfId="0" applyNumberFormat="1" applyFont="1" applyBorder="1" applyAlignment="1">
      <alignment horizontal="left" indent="1"/>
    </xf>
    <xf numFmtId="3" fontId="13" fillId="0" borderId="2" xfId="0" applyNumberFormat="1" applyFont="1" applyBorder="1" applyAlignment="1">
      <alignment horizontal="left" indent="1"/>
    </xf>
    <xf numFmtId="3" fontId="22" fillId="0" borderId="0" xfId="0" applyNumberFormat="1" applyFont="1" applyBorder="1"/>
    <xf numFmtId="3" fontId="16" fillId="0" borderId="0" xfId="0" applyNumberFormat="1" applyFont="1" applyFill="1" applyBorder="1"/>
    <xf numFmtId="0" fontId="20" fillId="0" borderId="0" xfId="0" applyFont="1" applyFill="1"/>
    <xf numFmtId="0" fontId="48" fillId="0" borderId="0" xfId="0" applyFont="1"/>
    <xf numFmtId="0" fontId="20" fillId="0" borderId="0" xfId="0" applyFont="1"/>
    <xf numFmtId="0" fontId="49" fillId="0" borderId="0" xfId="1" applyFont="1" applyFill="1" applyAlignment="1" applyProtection="1">
      <alignment horizontal="left" indent="1"/>
    </xf>
    <xf numFmtId="3" fontId="48" fillId="0" borderId="0" xfId="2" applyNumberFormat="1" applyFont="1" applyFill="1" applyBorder="1" applyAlignment="1"/>
    <xf numFmtId="0" fontId="48" fillId="0" borderId="0" xfId="0" applyFont="1" applyFill="1" applyAlignment="1"/>
    <xf numFmtId="3" fontId="48" fillId="0" borderId="0" xfId="0" applyNumberFormat="1" applyFont="1" applyFill="1" applyBorder="1" applyAlignment="1"/>
    <xf numFmtId="0" fontId="0" fillId="0" borderId="0" xfId="0"/>
    <xf numFmtId="3" fontId="6" fillId="0" borderId="0" xfId="0" applyNumberFormat="1" applyFont="1"/>
    <xf numFmtId="3" fontId="6" fillId="0" borderId="0" xfId="0" applyNumberFormat="1" applyFont="1" applyFill="1" applyBorder="1"/>
    <xf numFmtId="166" fontId="16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left" indent="1"/>
    </xf>
    <xf numFmtId="0" fontId="52" fillId="0" borderId="0" xfId="1" applyFont="1" applyAlignment="1" applyProtection="1">
      <alignment horizontal="center"/>
    </xf>
    <xf numFmtId="3" fontId="21" fillId="0" borderId="2" xfId="0" applyNumberFormat="1" applyFont="1" applyFill="1" applyBorder="1"/>
    <xf numFmtId="1" fontId="12" fillId="2" borderId="1" xfId="0" applyNumberFormat="1" applyFont="1" applyFill="1" applyBorder="1" applyAlignment="1">
      <alignment horizontal="center"/>
    </xf>
    <xf numFmtId="166" fontId="12" fillId="0" borderId="0" xfId="0" applyNumberFormat="1" applyFont="1" applyFill="1" applyBorder="1"/>
    <xf numFmtId="167" fontId="13" fillId="0" borderId="0" xfId="0" applyNumberFormat="1" applyFont="1" applyFill="1" applyBorder="1"/>
    <xf numFmtId="166" fontId="13" fillId="0" borderId="0" xfId="0" applyNumberFormat="1" applyFont="1" applyFill="1" applyBorder="1"/>
    <xf numFmtId="166" fontId="21" fillId="0" borderId="0" xfId="0" applyNumberFormat="1" applyFont="1" applyFill="1" applyBorder="1"/>
    <xf numFmtId="166" fontId="21" fillId="0" borderId="2" xfId="0" applyNumberFormat="1" applyFont="1" applyFill="1" applyBorder="1"/>
    <xf numFmtId="1" fontId="12" fillId="2" borderId="5" xfId="0" applyNumberFormat="1" applyFont="1" applyFill="1" applyBorder="1" applyAlignment="1">
      <alignment horizontal="center"/>
    </xf>
    <xf numFmtId="166" fontId="12" fillId="0" borderId="6" xfId="0" applyNumberFormat="1" applyFont="1" applyFill="1" applyBorder="1"/>
    <xf numFmtId="166" fontId="16" fillId="0" borderId="6" xfId="0" applyNumberFormat="1" applyFont="1" applyFill="1" applyBorder="1"/>
    <xf numFmtId="167" fontId="13" fillId="0" borderId="6" xfId="0" applyNumberFormat="1" applyFont="1" applyFill="1" applyBorder="1"/>
    <xf numFmtId="166" fontId="13" fillId="0" borderId="6" xfId="0" applyNumberFormat="1" applyFont="1" applyFill="1" applyBorder="1"/>
    <xf numFmtId="166" fontId="21" fillId="0" borderId="6" xfId="0" applyNumberFormat="1" applyFont="1" applyFill="1" applyBorder="1"/>
    <xf numFmtId="166" fontId="21" fillId="0" borderId="7" xfId="0" applyNumberFormat="1" applyFont="1" applyFill="1" applyBorder="1"/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 wrapText="1"/>
    </xf>
    <xf numFmtId="166" fontId="16" fillId="0" borderId="7" xfId="0" applyNumberFormat="1" applyFont="1" applyFill="1" applyBorder="1"/>
    <xf numFmtId="165" fontId="21" fillId="0" borderId="0" xfId="0" applyNumberFormat="1" applyFont="1" applyFill="1" applyBorder="1" applyAlignment="1">
      <alignment horizontal="left"/>
    </xf>
    <xf numFmtId="166" fontId="16" fillId="0" borderId="2" xfId="0" applyNumberFormat="1" applyFont="1" applyFill="1" applyBorder="1"/>
    <xf numFmtId="0" fontId="15" fillId="0" borderId="0" xfId="0" applyFont="1" applyFill="1" applyAlignment="1">
      <alignment horizontal="right" vertical="center"/>
    </xf>
    <xf numFmtId="3" fontId="21" fillId="0" borderId="0" xfId="0" applyNumberFormat="1" applyFont="1" applyFill="1" applyBorder="1" applyAlignment="1">
      <alignment horizontal="left"/>
    </xf>
    <xf numFmtId="165" fontId="16" fillId="0" borderId="0" xfId="0" applyNumberFormat="1" applyFont="1" applyFill="1" applyBorder="1" applyAlignment="1">
      <alignment horizontal="left" indent="1"/>
    </xf>
    <xf numFmtId="3" fontId="14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/>
    <xf numFmtId="3" fontId="50" fillId="0" borderId="0" xfId="0" applyNumberFormat="1" applyFont="1" applyFill="1" applyAlignment="1">
      <alignment horizontal="center"/>
    </xf>
    <xf numFmtId="0" fontId="0" fillId="0" borderId="0" xfId="0" applyFill="1" applyAlignment="1"/>
    <xf numFmtId="3" fontId="11" fillId="0" borderId="0" xfId="2" applyNumberFormat="1" applyFont="1" applyFill="1" applyBorder="1" applyAlignment="1"/>
    <xf numFmtId="3" fontId="13" fillId="0" borderId="0" xfId="0" applyNumberFormat="1" applyFont="1" applyFill="1"/>
    <xf numFmtId="3" fontId="23" fillId="0" borderId="0" xfId="0" applyNumberFormat="1" applyFont="1" applyFill="1"/>
    <xf numFmtId="3" fontId="51" fillId="0" borderId="0" xfId="0" applyNumberFormat="1" applyFont="1" applyFill="1" applyAlignment="1">
      <alignment horizontal="center"/>
    </xf>
    <xf numFmtId="3" fontId="6" fillId="0" borderId="0" xfId="0" applyNumberFormat="1" applyFont="1" applyFill="1"/>
    <xf numFmtId="3" fontId="22" fillId="0" borderId="0" xfId="0" applyNumberFormat="1" applyFont="1" applyFill="1" applyBorder="1" applyAlignment="1">
      <alignment horizontal="left"/>
    </xf>
    <xf numFmtId="3" fontId="54" fillId="0" borderId="0" xfId="2" applyNumberFormat="1" applyFont="1" applyFill="1" applyBorder="1" applyAlignment="1"/>
    <xf numFmtId="0" fontId="55" fillId="0" borderId="0" xfId="0" applyFont="1" applyFill="1" applyBorder="1" applyAlignment="1"/>
    <xf numFmtId="3" fontId="56" fillId="0" borderId="0" xfId="0" applyNumberFormat="1" applyFont="1" applyFill="1" applyBorder="1" applyAlignment="1"/>
    <xf numFmtId="0" fontId="56" fillId="0" borderId="0" xfId="0" applyNumberFormat="1" applyFont="1" applyFill="1" applyBorder="1" applyAlignment="1">
      <alignment horizontal="right"/>
    </xf>
    <xf numFmtId="165" fontId="55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164" fontId="6" fillId="0" borderId="0" xfId="3" applyNumberFormat="1" applyFont="1" applyFill="1" applyBorder="1" applyAlignment="1"/>
    <xf numFmtId="3" fontId="54" fillId="0" borderId="0" xfId="2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3" fontId="55" fillId="0" borderId="0" xfId="0" applyNumberFormat="1" applyFont="1" applyFill="1" applyBorder="1" applyAlignment="1"/>
    <xf numFmtId="9" fontId="55" fillId="0" borderId="0" xfId="3" applyFont="1" applyFill="1" applyBorder="1" applyAlignment="1"/>
    <xf numFmtId="9" fontId="55" fillId="0" borderId="0" xfId="3" applyNumberFormat="1" applyFont="1" applyFill="1" applyBorder="1" applyAlignment="1"/>
    <xf numFmtId="164" fontId="55" fillId="0" borderId="0" xfId="3" applyNumberFormat="1" applyFont="1" applyFill="1" applyBorder="1" applyAlignment="1"/>
    <xf numFmtId="0" fontId="56" fillId="0" borderId="0" xfId="0" applyNumberFormat="1" applyFont="1" applyFill="1" applyBorder="1" applyAlignment="1">
      <alignment horizontal="left"/>
    </xf>
    <xf numFmtId="3" fontId="54" fillId="0" borderId="0" xfId="0" applyNumberFormat="1" applyFont="1" applyFill="1" applyBorder="1" applyAlignment="1"/>
    <xf numFmtId="165" fontId="56" fillId="0" borderId="0" xfId="0" applyNumberFormat="1" applyFont="1" applyFill="1" applyBorder="1" applyAlignment="1"/>
    <xf numFmtId="9" fontId="56" fillId="0" borderId="0" xfId="3" applyNumberFormat="1" applyFont="1" applyFill="1" applyBorder="1" applyAlignment="1"/>
    <xf numFmtId="0" fontId="5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55" fillId="0" borderId="0" xfId="0" applyFont="1" applyFill="1" applyBorder="1" applyAlignment="1">
      <alignment horizontal="left"/>
    </xf>
    <xf numFmtId="9" fontId="6" fillId="0" borderId="0" xfId="3" applyFont="1" applyFill="1" applyBorder="1" applyAlignment="1"/>
    <xf numFmtId="176" fontId="6" fillId="0" borderId="0" xfId="0" applyNumberFormat="1" applyFont="1" applyFill="1" applyBorder="1" applyAlignment="1"/>
    <xf numFmtId="10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5" fillId="5" borderId="0" xfId="0" applyFont="1" applyFill="1" applyBorder="1" applyAlignment="1"/>
    <xf numFmtId="3" fontId="57" fillId="0" borderId="0" xfId="1" applyNumberFormat="1" applyFont="1" applyFill="1" applyBorder="1" applyAlignment="1" applyProtection="1"/>
    <xf numFmtId="3" fontId="57" fillId="0" borderId="0" xfId="1" applyNumberFormat="1" applyFont="1" applyFill="1" applyBorder="1" applyAlignment="1" applyProtection="1">
      <alignment horizontal="left"/>
    </xf>
    <xf numFmtId="3" fontId="57" fillId="0" borderId="0" xfId="1" applyNumberFormat="1" applyFont="1" applyFill="1" applyBorder="1" applyAlignment="1" applyProtection="1">
      <alignment vertical="center"/>
    </xf>
    <xf numFmtId="10" fontId="55" fillId="0" borderId="0" xfId="0" applyNumberFormat="1" applyFont="1" applyFill="1" applyBorder="1" applyAlignment="1"/>
    <xf numFmtId="177" fontId="55" fillId="0" borderId="0" xfId="0" applyNumberFormat="1" applyFont="1" applyFill="1" applyBorder="1" applyAlignment="1"/>
    <xf numFmtId="9" fontId="55" fillId="0" borderId="0" xfId="0" applyNumberFormat="1" applyFont="1" applyFill="1" applyBorder="1" applyAlignment="1"/>
    <xf numFmtId="3" fontId="13" fillId="0" borderId="0" xfId="0" applyNumberFormat="1" applyFont="1" applyFill="1" applyAlignment="1">
      <alignment horizontal="center"/>
    </xf>
    <xf numFmtId="3" fontId="16" fillId="0" borderId="0" xfId="0" applyNumberFormat="1" applyFont="1" applyFill="1"/>
    <xf numFmtId="164" fontId="13" fillId="0" borderId="0" xfId="3" applyNumberFormat="1" applyFont="1" applyFill="1"/>
    <xf numFmtId="3" fontId="23" fillId="0" borderId="0" xfId="0" applyNumberFormat="1" applyFont="1" applyFill="1" applyAlignment="1">
      <alignment wrapText="1"/>
    </xf>
    <xf numFmtId="3" fontId="51" fillId="0" borderId="0" xfId="0" applyNumberFormat="1" applyFont="1" applyFill="1" applyAlignment="1">
      <alignment horizontal="center" wrapText="1"/>
    </xf>
    <xf numFmtId="9" fontId="23" fillId="0" borderId="0" xfId="3" applyFont="1" applyFill="1"/>
    <xf numFmtId="9" fontId="51" fillId="0" borderId="0" xfId="3" applyFont="1" applyFill="1" applyAlignment="1">
      <alignment horizontal="center"/>
    </xf>
    <xf numFmtId="3" fontId="30" fillId="0" borderId="0" xfId="0" applyNumberFormat="1" applyFont="1" applyFill="1" applyBorder="1"/>
    <xf numFmtId="0" fontId="7" fillId="0" borderId="0" xfId="1" applyFill="1" applyAlignment="1" applyProtection="1">
      <alignment wrapText="1"/>
    </xf>
    <xf numFmtId="0" fontId="30" fillId="0" borderId="0" xfId="0" applyFont="1" applyFill="1"/>
    <xf numFmtId="0" fontId="53" fillId="0" borderId="0" xfId="0" applyFont="1" applyFill="1" applyAlignment="1">
      <alignment wrapText="1"/>
    </xf>
    <xf numFmtId="0" fontId="0" fillId="0" borderId="0" xfId="0" applyFill="1"/>
    <xf numFmtId="0" fontId="7" fillId="0" borderId="0" xfId="1" applyFill="1" applyAlignment="1" applyProtection="1"/>
    <xf numFmtId="0" fontId="53" fillId="0" borderId="0" xfId="0" applyFont="1" applyFill="1" applyAlignment="1"/>
    <xf numFmtId="164" fontId="59" fillId="0" borderId="0" xfId="747" applyNumberFormat="1" applyFont="1" applyFill="1" applyBorder="1"/>
    <xf numFmtId="0" fontId="55" fillId="0" borderId="0" xfId="0" applyFont="1" applyFill="1" applyBorder="1"/>
    <xf numFmtId="0" fontId="49" fillId="0" borderId="0" xfId="1" applyFont="1" applyFill="1" applyAlignment="1" applyProtection="1">
      <alignment vertical="center"/>
    </xf>
    <xf numFmtId="3" fontId="49" fillId="0" borderId="0" xfId="1" applyNumberFormat="1" applyFont="1" applyAlignment="1" applyProtection="1">
      <alignment horizontal="left"/>
    </xf>
    <xf numFmtId="3" fontId="52" fillId="0" borderId="0" xfId="1" applyNumberFormat="1" applyFont="1" applyBorder="1" applyAlignment="1" applyProtection="1">
      <alignment horizontal="center"/>
    </xf>
    <xf numFmtId="3" fontId="50" fillId="0" borderId="0" xfId="0" applyNumberFormat="1" applyFont="1" applyBorder="1" applyAlignment="1">
      <alignment horizontal="center"/>
    </xf>
    <xf numFmtId="3" fontId="52" fillId="0" borderId="0" xfId="1" applyNumberFormat="1" applyFont="1" applyAlignment="1" applyProtection="1">
      <alignment horizontal="center"/>
    </xf>
    <xf numFmtId="3" fontId="11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right"/>
    </xf>
    <xf numFmtId="0" fontId="55" fillId="0" borderId="0" xfId="0" applyFont="1" applyBorder="1" applyAlignment="1"/>
    <xf numFmtId="3" fontId="55" fillId="0" borderId="0" xfId="0" applyNumberFormat="1" applyFont="1" applyBorder="1" applyAlignment="1"/>
    <xf numFmtId="0" fontId="6" fillId="0" borderId="0" xfId="0" applyFont="1" applyBorder="1" applyAlignment="1"/>
    <xf numFmtId="3" fontId="6" fillId="0" borderId="0" xfId="0" applyNumberFormat="1" applyFont="1" applyBorder="1" applyAlignment="1"/>
    <xf numFmtId="0" fontId="56" fillId="0" borderId="0" xfId="0" applyNumberFormat="1" applyFont="1" applyBorder="1" applyAlignment="1">
      <alignment horizontal="right"/>
    </xf>
    <xf numFmtId="0" fontId="60" fillId="0" borderId="0" xfId="0" applyFont="1" applyFill="1" applyBorder="1" applyAlignment="1">
      <alignment horizontal="left"/>
    </xf>
    <xf numFmtId="3" fontId="17" fillId="3" borderId="0" xfId="0" applyNumberFormat="1" applyFont="1" applyFill="1" applyBorder="1" applyAlignment="1">
      <alignment horizontal="left" vertical="center"/>
    </xf>
    <xf numFmtId="3" fontId="9" fillId="3" borderId="0" xfId="0" applyNumberFormat="1" applyFont="1" applyFill="1" applyBorder="1" applyAlignment="1">
      <alignment horizontal="left" vertical="center"/>
    </xf>
    <xf numFmtId="0" fontId="0" fillId="3" borderId="0" xfId="0" applyFill="1" applyAlignment="1"/>
    <xf numFmtId="3" fontId="11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3" fontId="11" fillId="0" borderId="0" xfId="2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 wrapText="1"/>
    </xf>
  </cellXfs>
  <cellStyles count="748">
    <cellStyle name="celá čísla" xfId="33"/>
    <cellStyle name="Comma" xfId="17"/>
    <cellStyle name="Comma0" xfId="18"/>
    <cellStyle name="Currency" xfId="26"/>
    <cellStyle name="Currency0" xfId="19"/>
    <cellStyle name="Čárka 2" xfId="391"/>
    <cellStyle name="Date" xfId="16"/>
    <cellStyle name="Datum" xfId="34"/>
    <cellStyle name="Datum 2" xfId="24"/>
    <cellStyle name="Datum 3" xfId="29"/>
    <cellStyle name="Datum 4" xfId="28"/>
    <cellStyle name="Datum 5" xfId="31"/>
    <cellStyle name="Datum 6" xfId="25"/>
    <cellStyle name="Datum 7" xfId="23"/>
    <cellStyle name="Datum 8" xfId="22"/>
    <cellStyle name="des. číslo (1)" xfId="32"/>
    <cellStyle name="des. číslo (2)" xfId="27"/>
    <cellStyle name="F2" xfId="21"/>
    <cellStyle name="F3" xfId="30"/>
    <cellStyle name="F4" xfId="35"/>
    <cellStyle name="F5" xfId="36"/>
    <cellStyle name="F6" xfId="37"/>
    <cellStyle name="F7" xfId="38"/>
    <cellStyle name="F8" xfId="39"/>
    <cellStyle name="Finanční0" xfId="40"/>
    <cellStyle name="Finanční0 2" xfId="41"/>
    <cellStyle name="Finanční0 3" xfId="42"/>
    <cellStyle name="Finanční0 4" xfId="43"/>
    <cellStyle name="Finanční0 5" xfId="44"/>
    <cellStyle name="Finanční0 6" xfId="45"/>
    <cellStyle name="Finanční0 7" xfId="46"/>
    <cellStyle name="Finanční0 8" xfId="47"/>
    <cellStyle name="Fixed" xfId="48"/>
    <cellStyle name="Heading 1" xfId="49"/>
    <cellStyle name="Heading 2" xfId="50"/>
    <cellStyle name="HEADING1" xfId="51"/>
    <cellStyle name="HEADING2" xfId="52"/>
    <cellStyle name="Hypertextový odkaz" xfId="1" builtinId="8"/>
    <cellStyle name="Kč" xfId="53"/>
    <cellStyle name="Měna0" xfId="54"/>
    <cellStyle name="Měna0 2" xfId="55"/>
    <cellStyle name="Měna0 3" xfId="56"/>
    <cellStyle name="Měna0 4" xfId="57"/>
    <cellStyle name="Měna0 5" xfId="58"/>
    <cellStyle name="Měna0 6" xfId="59"/>
    <cellStyle name="Měna0 7" xfId="60"/>
    <cellStyle name="Měna0 8" xfId="61"/>
    <cellStyle name="měny 2" xfId="62"/>
    <cellStyle name="měny 2 2" xfId="63"/>
    <cellStyle name="měny 2 3" xfId="220"/>
    <cellStyle name="měny 2 3 10" xfId="299"/>
    <cellStyle name="měny 2 3 10 2" xfId="508"/>
    <cellStyle name="měny 2 3 10 2 2" xfId="718"/>
    <cellStyle name="měny 2 3 10 3" xfId="438"/>
    <cellStyle name="měny 2 3 10 3 2" xfId="648"/>
    <cellStyle name="měny 2 3 10 4" xfId="578"/>
    <cellStyle name="měny 2 3 11" xfId="233"/>
    <cellStyle name="měny 2 3 11 2" xfId="483"/>
    <cellStyle name="měny 2 3 11 2 2" xfId="693"/>
    <cellStyle name="měny 2 3 11 3" xfId="413"/>
    <cellStyle name="měny 2 3 11 3 2" xfId="623"/>
    <cellStyle name="měny 2 3 11 4" xfId="553"/>
    <cellStyle name="měny 2 3 12" xfId="294"/>
    <cellStyle name="měny 2 3 12 2" xfId="504"/>
    <cellStyle name="měny 2 3 12 2 2" xfId="714"/>
    <cellStyle name="měny 2 3 12 3" xfId="434"/>
    <cellStyle name="měny 2 3 12 3 2" xfId="644"/>
    <cellStyle name="měny 2 3 12 4" xfId="574"/>
    <cellStyle name="měny 2 3 13" xfId="238"/>
    <cellStyle name="měny 2 3 13 2" xfId="487"/>
    <cellStyle name="měny 2 3 13 2 2" xfId="697"/>
    <cellStyle name="měny 2 3 13 3" xfId="417"/>
    <cellStyle name="měny 2 3 13 3 2" xfId="627"/>
    <cellStyle name="měny 2 3 13 4" xfId="557"/>
    <cellStyle name="měny 2 3 14" xfId="289"/>
    <cellStyle name="měny 2 3 14 2" xfId="500"/>
    <cellStyle name="měny 2 3 14 2 2" xfId="710"/>
    <cellStyle name="měny 2 3 14 3" xfId="430"/>
    <cellStyle name="měny 2 3 14 3 2" xfId="640"/>
    <cellStyle name="měny 2 3 14 4" xfId="570"/>
    <cellStyle name="měny 2 3 15" xfId="243"/>
    <cellStyle name="měny 2 3 15 2" xfId="491"/>
    <cellStyle name="měny 2 3 15 2 2" xfId="701"/>
    <cellStyle name="měny 2 3 15 3" xfId="421"/>
    <cellStyle name="měny 2 3 15 3 2" xfId="631"/>
    <cellStyle name="měny 2 3 15 4" xfId="561"/>
    <cellStyle name="měny 2 3 16" xfId="284"/>
    <cellStyle name="měny 2 3 16 2" xfId="496"/>
    <cellStyle name="měny 2 3 16 2 2" xfId="706"/>
    <cellStyle name="měny 2 3 16 3" xfId="426"/>
    <cellStyle name="měny 2 3 16 3 2" xfId="636"/>
    <cellStyle name="měny 2 3 16 4" xfId="566"/>
    <cellStyle name="měny 2 3 17" xfId="478"/>
    <cellStyle name="měny 2 3 17 2" xfId="688"/>
    <cellStyle name="měny 2 3 18" xfId="408"/>
    <cellStyle name="měny 2 3 18 2" xfId="618"/>
    <cellStyle name="měny 2 3 19" xfId="548"/>
    <cellStyle name="měny 2 3 2" xfId="301"/>
    <cellStyle name="měny 2 3 2 2" xfId="510"/>
    <cellStyle name="měny 2 3 2 2 2" xfId="720"/>
    <cellStyle name="měny 2 3 2 3" xfId="440"/>
    <cellStyle name="měny 2 3 2 3 2" xfId="650"/>
    <cellStyle name="měny 2 3 2 4" xfId="580"/>
    <cellStyle name="měny 2 3 3" xfId="231"/>
    <cellStyle name="měny 2 3 3 2" xfId="481"/>
    <cellStyle name="měny 2 3 3 2 2" xfId="691"/>
    <cellStyle name="měny 2 3 3 3" xfId="411"/>
    <cellStyle name="měny 2 3 3 3 2" xfId="621"/>
    <cellStyle name="měny 2 3 3 4" xfId="551"/>
    <cellStyle name="měny 2 3 4" xfId="296"/>
    <cellStyle name="měny 2 3 4 2" xfId="506"/>
    <cellStyle name="měny 2 3 4 2 2" xfId="716"/>
    <cellStyle name="měny 2 3 4 3" xfId="436"/>
    <cellStyle name="měny 2 3 4 3 2" xfId="646"/>
    <cellStyle name="měny 2 3 4 4" xfId="576"/>
    <cellStyle name="měny 2 3 5" xfId="236"/>
    <cellStyle name="měny 2 3 5 2" xfId="485"/>
    <cellStyle name="měny 2 3 5 2 2" xfId="695"/>
    <cellStyle name="měny 2 3 5 3" xfId="415"/>
    <cellStyle name="měny 2 3 5 3 2" xfId="625"/>
    <cellStyle name="měny 2 3 5 4" xfId="555"/>
    <cellStyle name="měny 2 3 6" xfId="291"/>
    <cellStyle name="měny 2 3 6 2" xfId="502"/>
    <cellStyle name="měny 2 3 6 2 2" xfId="712"/>
    <cellStyle name="měny 2 3 6 3" xfId="432"/>
    <cellStyle name="měny 2 3 6 3 2" xfId="642"/>
    <cellStyle name="měny 2 3 6 4" xfId="572"/>
    <cellStyle name="měny 2 3 7" xfId="241"/>
    <cellStyle name="měny 2 3 7 2" xfId="489"/>
    <cellStyle name="měny 2 3 7 2 2" xfId="699"/>
    <cellStyle name="měny 2 3 7 3" xfId="419"/>
    <cellStyle name="měny 2 3 7 3 2" xfId="629"/>
    <cellStyle name="měny 2 3 7 4" xfId="559"/>
    <cellStyle name="měny 2 3 8" xfId="286"/>
    <cellStyle name="měny 2 3 8 2" xfId="498"/>
    <cellStyle name="měny 2 3 8 2 2" xfId="708"/>
    <cellStyle name="měny 2 3 8 3" xfId="428"/>
    <cellStyle name="měny 2 3 8 3 2" xfId="638"/>
    <cellStyle name="měny 2 3 8 4" xfId="568"/>
    <cellStyle name="měny 2 3 9" xfId="246"/>
    <cellStyle name="měny 2 3 9 2" xfId="493"/>
    <cellStyle name="měny 2 3 9 2 2" xfId="703"/>
    <cellStyle name="měny 2 3 9 3" xfId="423"/>
    <cellStyle name="měny 2 3 9 3 2" xfId="633"/>
    <cellStyle name="měny 2 3 9 4" xfId="563"/>
    <cellStyle name="měny 2 4" xfId="221"/>
    <cellStyle name="měny 2 4 10" xfId="300"/>
    <cellStyle name="měny 2 4 10 2" xfId="509"/>
    <cellStyle name="měny 2 4 10 2 2" xfId="719"/>
    <cellStyle name="měny 2 4 10 3" xfId="439"/>
    <cellStyle name="měny 2 4 10 3 2" xfId="649"/>
    <cellStyle name="měny 2 4 10 4" xfId="579"/>
    <cellStyle name="měny 2 4 11" xfId="232"/>
    <cellStyle name="měny 2 4 11 2" xfId="482"/>
    <cellStyle name="měny 2 4 11 2 2" xfId="692"/>
    <cellStyle name="měny 2 4 11 3" xfId="412"/>
    <cellStyle name="měny 2 4 11 3 2" xfId="622"/>
    <cellStyle name="měny 2 4 11 4" xfId="552"/>
    <cellStyle name="měny 2 4 12" xfId="295"/>
    <cellStyle name="měny 2 4 12 2" xfId="505"/>
    <cellStyle name="měny 2 4 12 2 2" xfId="715"/>
    <cellStyle name="měny 2 4 12 3" xfId="435"/>
    <cellStyle name="měny 2 4 12 3 2" xfId="645"/>
    <cellStyle name="měny 2 4 12 4" xfId="575"/>
    <cellStyle name="měny 2 4 13" xfId="237"/>
    <cellStyle name="měny 2 4 13 2" xfId="486"/>
    <cellStyle name="měny 2 4 13 2 2" xfId="696"/>
    <cellStyle name="měny 2 4 13 3" xfId="416"/>
    <cellStyle name="měny 2 4 13 3 2" xfId="626"/>
    <cellStyle name="měny 2 4 13 4" xfId="556"/>
    <cellStyle name="měny 2 4 14" xfId="290"/>
    <cellStyle name="měny 2 4 14 2" xfId="501"/>
    <cellStyle name="měny 2 4 14 2 2" xfId="711"/>
    <cellStyle name="měny 2 4 14 3" xfId="431"/>
    <cellStyle name="měny 2 4 14 3 2" xfId="641"/>
    <cellStyle name="měny 2 4 14 4" xfId="571"/>
    <cellStyle name="měny 2 4 15" xfId="242"/>
    <cellStyle name="měny 2 4 15 2" xfId="490"/>
    <cellStyle name="měny 2 4 15 2 2" xfId="700"/>
    <cellStyle name="měny 2 4 15 3" xfId="420"/>
    <cellStyle name="měny 2 4 15 3 2" xfId="630"/>
    <cellStyle name="měny 2 4 15 4" xfId="560"/>
    <cellStyle name="měny 2 4 16" xfId="285"/>
    <cellStyle name="měny 2 4 16 2" xfId="497"/>
    <cellStyle name="měny 2 4 16 2 2" xfId="707"/>
    <cellStyle name="měny 2 4 16 3" xfId="427"/>
    <cellStyle name="měny 2 4 16 3 2" xfId="637"/>
    <cellStyle name="měny 2 4 16 4" xfId="567"/>
    <cellStyle name="měny 2 4 17" xfId="479"/>
    <cellStyle name="měny 2 4 17 2" xfId="689"/>
    <cellStyle name="měny 2 4 18" xfId="409"/>
    <cellStyle name="měny 2 4 18 2" xfId="619"/>
    <cellStyle name="měny 2 4 19" xfId="549"/>
    <cellStyle name="měny 2 4 2" xfId="302"/>
    <cellStyle name="měny 2 4 2 2" xfId="511"/>
    <cellStyle name="měny 2 4 2 2 2" xfId="721"/>
    <cellStyle name="měny 2 4 2 3" xfId="441"/>
    <cellStyle name="měny 2 4 2 3 2" xfId="651"/>
    <cellStyle name="měny 2 4 2 4" xfId="581"/>
    <cellStyle name="měny 2 4 3" xfId="230"/>
    <cellStyle name="měny 2 4 3 2" xfId="480"/>
    <cellStyle name="měny 2 4 3 2 2" xfId="690"/>
    <cellStyle name="měny 2 4 3 3" xfId="410"/>
    <cellStyle name="měny 2 4 3 3 2" xfId="620"/>
    <cellStyle name="měny 2 4 3 4" xfId="550"/>
    <cellStyle name="měny 2 4 4" xfId="297"/>
    <cellStyle name="měny 2 4 4 2" xfId="507"/>
    <cellStyle name="měny 2 4 4 2 2" xfId="717"/>
    <cellStyle name="měny 2 4 4 3" xfId="437"/>
    <cellStyle name="měny 2 4 4 3 2" xfId="647"/>
    <cellStyle name="měny 2 4 4 4" xfId="577"/>
    <cellStyle name="měny 2 4 5" xfId="235"/>
    <cellStyle name="měny 2 4 5 2" xfId="484"/>
    <cellStyle name="měny 2 4 5 2 2" xfId="694"/>
    <cellStyle name="měny 2 4 5 3" xfId="414"/>
    <cellStyle name="měny 2 4 5 3 2" xfId="624"/>
    <cellStyle name="měny 2 4 5 4" xfId="554"/>
    <cellStyle name="měny 2 4 6" xfId="292"/>
    <cellStyle name="měny 2 4 6 2" xfId="503"/>
    <cellStyle name="měny 2 4 6 2 2" xfId="713"/>
    <cellStyle name="měny 2 4 6 3" xfId="433"/>
    <cellStyle name="měny 2 4 6 3 2" xfId="643"/>
    <cellStyle name="měny 2 4 6 4" xfId="573"/>
    <cellStyle name="měny 2 4 7" xfId="240"/>
    <cellStyle name="měny 2 4 7 2" xfId="488"/>
    <cellStyle name="měny 2 4 7 2 2" xfId="698"/>
    <cellStyle name="měny 2 4 7 3" xfId="418"/>
    <cellStyle name="měny 2 4 7 3 2" xfId="628"/>
    <cellStyle name="měny 2 4 7 4" xfId="558"/>
    <cellStyle name="měny 2 4 8" xfId="287"/>
    <cellStyle name="měny 2 4 8 2" xfId="499"/>
    <cellStyle name="měny 2 4 8 2 2" xfId="709"/>
    <cellStyle name="měny 2 4 8 3" xfId="429"/>
    <cellStyle name="měny 2 4 8 3 2" xfId="639"/>
    <cellStyle name="měny 2 4 8 4" xfId="569"/>
    <cellStyle name="měny 2 4 9" xfId="245"/>
    <cellStyle name="měny 2 4 9 2" xfId="492"/>
    <cellStyle name="měny 2 4 9 2 2" xfId="702"/>
    <cellStyle name="měny 2 4 9 3" xfId="422"/>
    <cellStyle name="měny 2 4 9 3 2" xfId="632"/>
    <cellStyle name="měny 2 4 9 4" xfId="562"/>
    <cellStyle name="normal" xfId="64"/>
    <cellStyle name="Normal 2" xfId="6"/>
    <cellStyle name="Normal 2 2" xfId="386"/>
    <cellStyle name="Normal_02-G_XGDP" xfId="396"/>
    <cellStyle name="Normální" xfId="0" builtinId="0"/>
    <cellStyle name="normální 10" xfId="65"/>
    <cellStyle name="Normální 100" xfId="383"/>
    <cellStyle name="Normální 100 2" xfId="535"/>
    <cellStyle name="Normální 100 2 2" xfId="745"/>
    <cellStyle name="Normální 100 3" xfId="465"/>
    <cellStyle name="Normální 100 3 2" xfId="675"/>
    <cellStyle name="Normální 100 4" xfId="605"/>
    <cellStyle name="Normální 101" xfId="380"/>
    <cellStyle name="Normální 101 2" xfId="532"/>
    <cellStyle name="Normální 101 2 2" xfId="742"/>
    <cellStyle name="Normální 101 3" xfId="462"/>
    <cellStyle name="Normální 101 3 2" xfId="672"/>
    <cellStyle name="Normální 101 4" xfId="602"/>
    <cellStyle name="Normální 102" xfId="15"/>
    <cellStyle name="Normální 102 2" xfId="470"/>
    <cellStyle name="Normální 102 2 2" xfId="680"/>
    <cellStyle name="Normální 102 3" xfId="400"/>
    <cellStyle name="Normální 102 3 2" xfId="610"/>
    <cellStyle name="Normální 102 4" xfId="540"/>
    <cellStyle name="Normální 103" xfId="385"/>
    <cellStyle name="Normální 104" xfId="388"/>
    <cellStyle name="Normální 105" xfId="389"/>
    <cellStyle name="Normální 106" xfId="390"/>
    <cellStyle name="Normální 107" xfId="393"/>
    <cellStyle name="Normální 108" xfId="394"/>
    <cellStyle name="Normální 109" xfId="395"/>
    <cellStyle name="normální 11" xfId="66"/>
    <cellStyle name="normální 12" xfId="67"/>
    <cellStyle name="normální 13" xfId="68"/>
    <cellStyle name="normální 14" xfId="69"/>
    <cellStyle name="normální 143" xfId="210"/>
    <cellStyle name="normální 146" xfId="211"/>
    <cellStyle name="normální 15" xfId="217"/>
    <cellStyle name="normální 16" xfId="70"/>
    <cellStyle name="normální 17" xfId="71"/>
    <cellStyle name="normální 18" xfId="72"/>
    <cellStyle name="normální 19" xfId="349"/>
    <cellStyle name="normální 2" xfId="7"/>
    <cellStyle name="normální 2 10" xfId="74"/>
    <cellStyle name="normální 2 11" xfId="75"/>
    <cellStyle name="normální 2 12" xfId="76"/>
    <cellStyle name="normální 2 13" xfId="77"/>
    <cellStyle name="normální 2 14" xfId="78"/>
    <cellStyle name="normální 2 15" xfId="227"/>
    <cellStyle name="normální 2 16" xfId="224"/>
    <cellStyle name="normální 2 17" xfId="225"/>
    <cellStyle name="normální 2 18" xfId="222"/>
    <cellStyle name="normální 2 19" xfId="368"/>
    <cellStyle name="normální 2 2" xfId="8"/>
    <cellStyle name="normální 2 2 10" xfId="324"/>
    <cellStyle name="normální 2 2 11" xfId="328"/>
    <cellStyle name="normální 2 2 12" xfId="332"/>
    <cellStyle name="normální 2 2 13" xfId="335"/>
    <cellStyle name="normální 2 2 14" xfId="338"/>
    <cellStyle name="normální 2 2 15" xfId="341"/>
    <cellStyle name="normální 2 2 16" xfId="343"/>
    <cellStyle name="normální 2 2 17" xfId="345"/>
    <cellStyle name="normální 2 2 18" xfId="347"/>
    <cellStyle name="normální 2 2 19" xfId="369"/>
    <cellStyle name="normální 2 2 2" xfId="12"/>
    <cellStyle name="normální 2 2 2 10" xfId="262"/>
    <cellStyle name="normální 2 2 2 11" xfId="267"/>
    <cellStyle name="normální 2 2 2 12" xfId="264"/>
    <cellStyle name="normální 2 2 2 13" xfId="303"/>
    <cellStyle name="normální 2 2 2 14" xfId="308"/>
    <cellStyle name="normální 2 2 2 15" xfId="313"/>
    <cellStyle name="normální 2 2 2 16" xfId="318"/>
    <cellStyle name="normální 2 2 2 17" xfId="373"/>
    <cellStyle name="normální 2 2 2 18" xfId="80"/>
    <cellStyle name="normální 2 2 2 2" xfId="254"/>
    <cellStyle name="normální 2 2 2 2 10" xfId="263"/>
    <cellStyle name="normální 2 2 2 2 11" xfId="307"/>
    <cellStyle name="normální 2 2 2 2 12" xfId="312"/>
    <cellStyle name="normální 2 2 2 2 13" xfId="317"/>
    <cellStyle name="normální 2 2 2 2 14" xfId="322"/>
    <cellStyle name="normální 2 2 2 2 15" xfId="326"/>
    <cellStyle name="normální 2 2 2 2 16" xfId="330"/>
    <cellStyle name="normální 2 2 2 2 2" xfId="255"/>
    <cellStyle name="normální 2 2 2 2 3" xfId="274"/>
    <cellStyle name="normální 2 2 2 2 4" xfId="257"/>
    <cellStyle name="normální 2 2 2 2 5" xfId="272"/>
    <cellStyle name="normální 2 2 2 2 6" xfId="259"/>
    <cellStyle name="normální 2 2 2 2 7" xfId="270"/>
    <cellStyle name="normální 2 2 2 2 8" xfId="261"/>
    <cellStyle name="normální 2 2 2 2 9" xfId="268"/>
    <cellStyle name="normální 2 2 2 3" xfId="275"/>
    <cellStyle name="normální 2 2 2 4" xfId="256"/>
    <cellStyle name="normální 2 2 2 5" xfId="273"/>
    <cellStyle name="normální 2 2 2 6" xfId="258"/>
    <cellStyle name="normální 2 2 2 7" xfId="271"/>
    <cellStyle name="normální 2 2 2 8" xfId="260"/>
    <cellStyle name="normální 2 2 2 9" xfId="269"/>
    <cellStyle name="normální 2 2 20" xfId="79"/>
    <cellStyle name="normální 2 2 3" xfId="81"/>
    <cellStyle name="normální 2 2 4" xfId="251"/>
    <cellStyle name="normální 2 2 5" xfId="277"/>
    <cellStyle name="normální 2 2 6" xfId="305"/>
    <cellStyle name="normální 2 2 7" xfId="310"/>
    <cellStyle name="normální 2 2 8" xfId="315"/>
    <cellStyle name="normální 2 2 9" xfId="320"/>
    <cellStyle name="normální 2 20" xfId="73"/>
    <cellStyle name="normální 2 3" xfId="11"/>
    <cellStyle name="normální 2 3 2" xfId="83"/>
    <cellStyle name="normální 2 3 3" xfId="372"/>
    <cellStyle name="normální 2 3 4" xfId="82"/>
    <cellStyle name="normální 2 4" xfId="84"/>
    <cellStyle name="normální 2 5" xfId="85"/>
    <cellStyle name="normální 2 6" xfId="86"/>
    <cellStyle name="normální 2 7" xfId="87"/>
    <cellStyle name="normální 2 8" xfId="88"/>
    <cellStyle name="normální 2 9" xfId="89"/>
    <cellStyle name="normální 20" xfId="90"/>
    <cellStyle name="normální 21" xfId="91"/>
    <cellStyle name="normální 22" xfId="92"/>
    <cellStyle name="normální 23" xfId="298"/>
    <cellStyle name="normální 24" xfId="93"/>
    <cellStyle name="normální 25" xfId="94"/>
    <cellStyle name="normální 26" xfId="95"/>
    <cellStyle name="normální 27" xfId="234"/>
    <cellStyle name="normální 28" xfId="96"/>
    <cellStyle name="normální 29" xfId="97"/>
    <cellStyle name="normální 3" xfId="5"/>
    <cellStyle name="normální 3 10" xfId="99"/>
    <cellStyle name="normální 3 11" xfId="100"/>
    <cellStyle name="normální 3 12" xfId="101"/>
    <cellStyle name="normální 3 13" xfId="102"/>
    <cellStyle name="normální 3 14" xfId="103"/>
    <cellStyle name="normální 3 15" xfId="104"/>
    <cellStyle name="normální 3 16" xfId="105"/>
    <cellStyle name="normální 3 17" xfId="106"/>
    <cellStyle name="normální 3 18" xfId="107"/>
    <cellStyle name="normální 3 19" xfId="108"/>
    <cellStyle name="normální 3 2" xfId="109"/>
    <cellStyle name="normální 3 2 2" xfId="110"/>
    <cellStyle name="normální 3 2 3" xfId="111"/>
    <cellStyle name="normální 3 20" xfId="112"/>
    <cellStyle name="normální 3 21" xfId="113"/>
    <cellStyle name="normální 3 22" xfId="114"/>
    <cellStyle name="normální 3 23" xfId="115"/>
    <cellStyle name="normální 3 24" xfId="116"/>
    <cellStyle name="normální 3 25" xfId="117"/>
    <cellStyle name="normální 3 26" xfId="118"/>
    <cellStyle name="normální 3 27" xfId="119"/>
    <cellStyle name="normální 3 28" xfId="120"/>
    <cellStyle name="normální 3 29" xfId="121"/>
    <cellStyle name="normální 3 3" xfId="122"/>
    <cellStyle name="normální 3 3 2" xfId="123"/>
    <cellStyle name="normální 3 30" xfId="124"/>
    <cellStyle name="normální 3 31" xfId="125"/>
    <cellStyle name="normální 3 32" xfId="126"/>
    <cellStyle name="normální 3 33" xfId="127"/>
    <cellStyle name="normální 3 34" xfId="128"/>
    <cellStyle name="normální 3 34 10" xfId="306"/>
    <cellStyle name="normální 3 34 10 2" xfId="512"/>
    <cellStyle name="normální 3 34 10 2 2" xfId="722"/>
    <cellStyle name="normální 3 34 10 3" xfId="442"/>
    <cellStyle name="normální 3 34 10 3 2" xfId="652"/>
    <cellStyle name="normální 3 34 10 4" xfId="582"/>
    <cellStyle name="normální 3 34 11" xfId="311"/>
    <cellStyle name="normální 3 34 11 2" xfId="513"/>
    <cellStyle name="normální 3 34 11 2 2" xfId="723"/>
    <cellStyle name="normální 3 34 11 3" xfId="443"/>
    <cellStyle name="normální 3 34 11 3 2" xfId="653"/>
    <cellStyle name="normální 3 34 11 4" xfId="583"/>
    <cellStyle name="normální 3 34 12" xfId="316"/>
    <cellStyle name="normální 3 34 12 2" xfId="514"/>
    <cellStyle name="normální 3 34 12 2 2" xfId="724"/>
    <cellStyle name="normální 3 34 12 3" xfId="444"/>
    <cellStyle name="normální 3 34 12 3 2" xfId="654"/>
    <cellStyle name="normální 3 34 12 4" xfId="584"/>
    <cellStyle name="normální 3 34 13" xfId="321"/>
    <cellStyle name="normální 3 34 13 2" xfId="515"/>
    <cellStyle name="normální 3 34 13 2 2" xfId="725"/>
    <cellStyle name="normální 3 34 13 3" xfId="445"/>
    <cellStyle name="normální 3 34 13 3 2" xfId="655"/>
    <cellStyle name="normální 3 34 13 4" xfId="585"/>
    <cellStyle name="normální 3 34 14" xfId="325"/>
    <cellStyle name="normální 3 34 14 2" xfId="516"/>
    <cellStyle name="normální 3 34 14 2 2" xfId="726"/>
    <cellStyle name="normální 3 34 14 3" xfId="446"/>
    <cellStyle name="normální 3 34 14 3 2" xfId="656"/>
    <cellStyle name="normální 3 34 14 4" xfId="586"/>
    <cellStyle name="normální 3 34 15" xfId="329"/>
    <cellStyle name="normální 3 34 15 2" xfId="517"/>
    <cellStyle name="normální 3 34 15 2 2" xfId="727"/>
    <cellStyle name="normální 3 34 15 3" xfId="447"/>
    <cellStyle name="normální 3 34 15 3 2" xfId="657"/>
    <cellStyle name="normální 3 34 15 4" xfId="587"/>
    <cellStyle name="normální 3 34 16" xfId="333"/>
    <cellStyle name="normální 3 34 16 2" xfId="518"/>
    <cellStyle name="normální 3 34 16 2 2" xfId="728"/>
    <cellStyle name="normální 3 34 16 3" xfId="448"/>
    <cellStyle name="normální 3 34 16 3 2" xfId="658"/>
    <cellStyle name="normální 3 34 16 4" xfId="588"/>
    <cellStyle name="normální 3 34 17" xfId="336"/>
    <cellStyle name="normální 3 34 17 2" xfId="519"/>
    <cellStyle name="normální 3 34 17 2 2" xfId="729"/>
    <cellStyle name="normální 3 34 17 3" xfId="449"/>
    <cellStyle name="normální 3 34 17 3 2" xfId="659"/>
    <cellStyle name="normální 3 34 17 4" xfId="589"/>
    <cellStyle name="normální 3 34 18" xfId="339"/>
    <cellStyle name="normální 3 34 18 2" xfId="520"/>
    <cellStyle name="normální 3 34 18 2 2" xfId="730"/>
    <cellStyle name="normální 3 34 18 3" xfId="450"/>
    <cellStyle name="normální 3 34 18 3 2" xfId="660"/>
    <cellStyle name="normální 3 34 18 4" xfId="590"/>
    <cellStyle name="normální 3 34 19" xfId="342"/>
    <cellStyle name="normální 3 34 19 2" xfId="521"/>
    <cellStyle name="normální 3 34 19 2 2" xfId="731"/>
    <cellStyle name="normální 3 34 19 3" xfId="451"/>
    <cellStyle name="normální 3 34 19 3 2" xfId="661"/>
    <cellStyle name="normální 3 34 19 4" xfId="591"/>
    <cellStyle name="normální 3 34 2" xfId="205"/>
    <cellStyle name="normální 3 34 2 2" xfId="475"/>
    <cellStyle name="normální 3 34 2 2 2" xfId="685"/>
    <cellStyle name="normální 3 34 2 3" xfId="405"/>
    <cellStyle name="normální 3 34 2 3 2" xfId="615"/>
    <cellStyle name="normální 3 34 2 4" xfId="545"/>
    <cellStyle name="normální 3 34 20" xfId="344"/>
    <cellStyle name="normální 3 34 20 2" xfId="522"/>
    <cellStyle name="normální 3 34 20 2 2" xfId="732"/>
    <cellStyle name="normální 3 34 20 3" xfId="452"/>
    <cellStyle name="normální 3 34 20 3 2" xfId="662"/>
    <cellStyle name="normální 3 34 20 4" xfId="592"/>
    <cellStyle name="normální 3 34 21" xfId="346"/>
    <cellStyle name="normální 3 34 21 2" xfId="523"/>
    <cellStyle name="normální 3 34 21 2 2" xfId="733"/>
    <cellStyle name="normální 3 34 21 3" xfId="453"/>
    <cellStyle name="normální 3 34 21 3 2" xfId="663"/>
    <cellStyle name="normální 3 34 21 4" xfId="593"/>
    <cellStyle name="normální 3 34 22" xfId="348"/>
    <cellStyle name="normální 3 34 22 2" xfId="524"/>
    <cellStyle name="normální 3 34 22 2 2" xfId="734"/>
    <cellStyle name="normální 3 34 22 3" xfId="454"/>
    <cellStyle name="normální 3 34 22 3 2" xfId="664"/>
    <cellStyle name="normální 3 34 22 4" xfId="594"/>
    <cellStyle name="normální 3 34 23" xfId="471"/>
    <cellStyle name="normální 3 34 23 2" xfId="681"/>
    <cellStyle name="normální 3 34 24" xfId="401"/>
    <cellStyle name="normální 3 34 24 2" xfId="611"/>
    <cellStyle name="normální 3 34 25" xfId="541"/>
    <cellStyle name="normální 3 34 3" xfId="203"/>
    <cellStyle name="normální 3 34 3 2" xfId="473"/>
    <cellStyle name="normální 3 34 3 2 2" xfId="683"/>
    <cellStyle name="normální 3 34 3 3" xfId="403"/>
    <cellStyle name="normální 3 34 3 3 2" xfId="613"/>
    <cellStyle name="normální 3 34 3 4" xfId="543"/>
    <cellStyle name="normální 3 34 4" xfId="204"/>
    <cellStyle name="normální 3 34 4 2" xfId="474"/>
    <cellStyle name="normální 3 34 4 2 2" xfId="684"/>
    <cellStyle name="normální 3 34 4 3" xfId="404"/>
    <cellStyle name="normální 3 34 4 3 2" xfId="614"/>
    <cellStyle name="normální 3 34 4 4" xfId="544"/>
    <cellStyle name="normální 3 34 5" xfId="202"/>
    <cellStyle name="normální 3 34 5 2" xfId="472"/>
    <cellStyle name="normální 3 34 5 2 2" xfId="682"/>
    <cellStyle name="normální 3 34 5 3" xfId="402"/>
    <cellStyle name="normální 3 34 5 3 2" xfId="612"/>
    <cellStyle name="normální 3 34 5 4" xfId="542"/>
    <cellStyle name="normální 3 34 6" xfId="215"/>
    <cellStyle name="normální 3 34 6 2" xfId="477"/>
    <cellStyle name="normální 3 34 6 2 2" xfId="687"/>
    <cellStyle name="normální 3 34 6 3" xfId="407"/>
    <cellStyle name="normální 3 34 6 3 2" xfId="617"/>
    <cellStyle name="normální 3 34 6 4" xfId="547"/>
    <cellStyle name="normální 3 34 7" xfId="214"/>
    <cellStyle name="normální 3 34 7 2" xfId="476"/>
    <cellStyle name="normální 3 34 7 2 2" xfId="686"/>
    <cellStyle name="normální 3 34 7 3" xfId="406"/>
    <cellStyle name="normální 3 34 7 3 2" xfId="616"/>
    <cellStyle name="normální 3 34 7 4" xfId="546"/>
    <cellStyle name="normální 3 34 8" xfId="266"/>
    <cellStyle name="normální 3 34 8 2" xfId="495"/>
    <cellStyle name="normální 3 34 8 2 2" xfId="705"/>
    <cellStyle name="normální 3 34 8 3" xfId="425"/>
    <cellStyle name="normální 3 34 8 3 2" xfId="635"/>
    <cellStyle name="normální 3 34 8 4" xfId="565"/>
    <cellStyle name="normální 3 34 9" xfId="265"/>
    <cellStyle name="normální 3 34 9 2" xfId="494"/>
    <cellStyle name="normální 3 34 9 2 2" xfId="704"/>
    <cellStyle name="normální 3 34 9 3" xfId="424"/>
    <cellStyle name="normální 3 34 9 3 2" xfId="634"/>
    <cellStyle name="normální 3 34 9 4" xfId="564"/>
    <cellStyle name="normální 3 35" xfId="228"/>
    <cellStyle name="normální 3 36" xfId="223"/>
    <cellStyle name="normální 3 37" xfId="226"/>
    <cellStyle name="normální 3 38" xfId="229"/>
    <cellStyle name="normální 3 39" xfId="98"/>
    <cellStyle name="normální 3 4" xfId="129"/>
    <cellStyle name="normální 3 4 2" xfId="130"/>
    <cellStyle name="normální 3 5" xfId="131"/>
    <cellStyle name="normální 3 5 2" xfId="132"/>
    <cellStyle name="normální 3 6" xfId="133"/>
    <cellStyle name="normální 3 7" xfId="134"/>
    <cellStyle name="normální 3 8" xfId="135"/>
    <cellStyle name="normální 3 9" xfId="136"/>
    <cellStyle name="normální 30" xfId="137"/>
    <cellStyle name="normální 31" xfId="138"/>
    <cellStyle name="normální 32" xfId="293"/>
    <cellStyle name="normální 33" xfId="139"/>
    <cellStyle name="normální 34" xfId="140"/>
    <cellStyle name="normální 35" xfId="141"/>
    <cellStyle name="normální 36" xfId="218"/>
    <cellStyle name="normální 37" xfId="142"/>
    <cellStyle name="normální 38" xfId="143"/>
    <cellStyle name="normální 39" xfId="144"/>
    <cellStyle name="normální 4" xfId="9"/>
    <cellStyle name="normální 4 2" xfId="146"/>
    <cellStyle name="normální 4 2 2" xfId="147"/>
    <cellStyle name="normální 4 3" xfId="148"/>
    <cellStyle name="normální 4 4" xfId="149"/>
    <cellStyle name="normální 4 5" xfId="150"/>
    <cellStyle name="normální 4 6" xfId="370"/>
    <cellStyle name="normální 4 7" xfId="145"/>
    <cellStyle name="normální 40" xfId="219"/>
    <cellStyle name="normální 41" xfId="151"/>
    <cellStyle name="normální 42" xfId="152"/>
    <cellStyle name="normální 43" xfId="153"/>
    <cellStyle name="normální 44" xfId="239"/>
    <cellStyle name="normální 45" xfId="154"/>
    <cellStyle name="normální 46" xfId="155"/>
    <cellStyle name="normální 47" xfId="156"/>
    <cellStyle name="normální 48" xfId="288"/>
    <cellStyle name="normální 49" xfId="157"/>
    <cellStyle name="normální 5" xfId="10"/>
    <cellStyle name="normální 5 10" xfId="249"/>
    <cellStyle name="normální 5 11" xfId="279"/>
    <cellStyle name="normální 5 12" xfId="252"/>
    <cellStyle name="normální 5 13" xfId="276"/>
    <cellStyle name="normální 5 14" xfId="304"/>
    <cellStyle name="normální 5 15" xfId="309"/>
    <cellStyle name="normální 5 16" xfId="314"/>
    <cellStyle name="normální 5 17" xfId="319"/>
    <cellStyle name="normální 5 18" xfId="323"/>
    <cellStyle name="normální 5 19" xfId="327"/>
    <cellStyle name="normální 5 2" xfId="159"/>
    <cellStyle name="normální 5 20" xfId="331"/>
    <cellStyle name="normální 5 21" xfId="334"/>
    <cellStyle name="normální 5 22" xfId="337"/>
    <cellStyle name="normální 5 23" xfId="340"/>
    <cellStyle name="normální 5 24" xfId="371"/>
    <cellStyle name="normální 5 25" xfId="158"/>
    <cellStyle name="normální 5 3" xfId="206"/>
    <cellStyle name="normální 5 4" xfId="201"/>
    <cellStyle name="normální 5 5" xfId="207"/>
    <cellStyle name="normální 5 6" xfId="212"/>
    <cellStyle name="normální 5 7" xfId="216"/>
    <cellStyle name="normální 5 8" xfId="213"/>
    <cellStyle name="normální 5 9" xfId="281"/>
    <cellStyle name="normální 50" xfId="160"/>
    <cellStyle name="normální 51" xfId="161"/>
    <cellStyle name="normální 52" xfId="244"/>
    <cellStyle name="normální 53" xfId="162"/>
    <cellStyle name="normální 54" xfId="163"/>
    <cellStyle name="normální 55" xfId="164"/>
    <cellStyle name="normální 56" xfId="283"/>
    <cellStyle name="normální 57" xfId="165"/>
    <cellStyle name="normální 58" xfId="166"/>
    <cellStyle name="normální 59" xfId="167"/>
    <cellStyle name="normální 6" xfId="4"/>
    <cellStyle name="normální 6 2" xfId="168"/>
    <cellStyle name="normální 6 3" xfId="467"/>
    <cellStyle name="normální 6 3 2" xfId="677"/>
    <cellStyle name="normální 6 4" xfId="397"/>
    <cellStyle name="normální 6 4 2" xfId="607"/>
    <cellStyle name="normální 6 5" xfId="537"/>
    <cellStyle name="normální 60" xfId="247"/>
    <cellStyle name="normální 61" xfId="169"/>
    <cellStyle name="normální 62" xfId="170"/>
    <cellStyle name="normální 63" xfId="282"/>
    <cellStyle name="normální 64" xfId="248"/>
    <cellStyle name="normální 65" xfId="208"/>
    <cellStyle name="normální 66" xfId="280"/>
    <cellStyle name="normální 67" xfId="209"/>
    <cellStyle name="normální 68" xfId="250"/>
    <cellStyle name="normální 69" xfId="278"/>
    <cellStyle name="normální 7" xfId="171"/>
    <cellStyle name="normální 70" xfId="253"/>
    <cellStyle name="normální 71" xfId="367"/>
    <cellStyle name="normální 71 2" xfId="525"/>
    <cellStyle name="normální 71 2 2" xfId="735"/>
    <cellStyle name="normální 71 3" xfId="455"/>
    <cellStyle name="normální 71 3 2" xfId="665"/>
    <cellStyle name="normální 71 4" xfId="595"/>
    <cellStyle name="Normální 72" xfId="20"/>
    <cellStyle name="normální 73" xfId="350"/>
    <cellStyle name="normální 74" xfId="351"/>
    <cellStyle name="normální 75" xfId="352"/>
    <cellStyle name="normální 76" xfId="353"/>
    <cellStyle name="normální 77" xfId="354"/>
    <cellStyle name="normální 78" xfId="355"/>
    <cellStyle name="normální 79" xfId="356"/>
    <cellStyle name="normální 8" xfId="172"/>
    <cellStyle name="normální 80" xfId="357"/>
    <cellStyle name="normální 81" xfId="358"/>
    <cellStyle name="normální 82" xfId="359"/>
    <cellStyle name="normální 83" xfId="360"/>
    <cellStyle name="normální 84" xfId="361"/>
    <cellStyle name="normální 85" xfId="362"/>
    <cellStyle name="normální 86" xfId="363"/>
    <cellStyle name="normální 87" xfId="364"/>
    <cellStyle name="normální 88" xfId="365"/>
    <cellStyle name="Normální 89" xfId="13"/>
    <cellStyle name="Normální 89 2" xfId="468"/>
    <cellStyle name="Normální 89 2 2" xfId="678"/>
    <cellStyle name="Normální 89 3" xfId="398"/>
    <cellStyle name="Normální 89 3 2" xfId="608"/>
    <cellStyle name="Normální 89 4" xfId="538"/>
    <cellStyle name="normální 9" xfId="173"/>
    <cellStyle name="Normální 90" xfId="14"/>
    <cellStyle name="Normální 90 2" xfId="469"/>
    <cellStyle name="Normální 90 2 2" xfId="679"/>
    <cellStyle name="Normální 90 3" xfId="399"/>
    <cellStyle name="Normální 90 3 2" xfId="609"/>
    <cellStyle name="Normální 90 4" xfId="539"/>
    <cellStyle name="normální 91" xfId="366"/>
    <cellStyle name="Normální 92" xfId="377"/>
    <cellStyle name="Normální 92 2" xfId="529"/>
    <cellStyle name="Normální 92 2 2" xfId="739"/>
    <cellStyle name="Normální 92 3" xfId="459"/>
    <cellStyle name="Normální 92 3 2" xfId="669"/>
    <cellStyle name="Normální 92 4" xfId="599"/>
    <cellStyle name="Normální 93" xfId="376"/>
    <cellStyle name="Normální 93 2" xfId="528"/>
    <cellStyle name="Normální 93 2 2" xfId="738"/>
    <cellStyle name="Normální 93 3" xfId="458"/>
    <cellStyle name="Normální 93 3 2" xfId="668"/>
    <cellStyle name="Normální 93 4" xfId="598"/>
    <cellStyle name="Normální 94" xfId="381"/>
    <cellStyle name="Normální 94 2" xfId="533"/>
    <cellStyle name="Normální 94 2 2" xfId="743"/>
    <cellStyle name="Normální 94 3" xfId="463"/>
    <cellStyle name="Normální 94 3 2" xfId="673"/>
    <cellStyle name="Normální 94 4" xfId="603"/>
    <cellStyle name="Normální 95" xfId="384"/>
    <cellStyle name="Normální 95 2" xfId="536"/>
    <cellStyle name="Normální 95 2 2" xfId="746"/>
    <cellStyle name="Normální 95 3" xfId="466"/>
    <cellStyle name="Normální 95 3 2" xfId="676"/>
    <cellStyle name="Normální 95 4" xfId="606"/>
    <cellStyle name="Normální 96" xfId="375"/>
    <cellStyle name="Normální 96 2" xfId="527"/>
    <cellStyle name="Normální 96 2 2" xfId="737"/>
    <cellStyle name="Normální 96 3" xfId="457"/>
    <cellStyle name="Normální 96 3 2" xfId="667"/>
    <cellStyle name="Normální 96 4" xfId="597"/>
    <cellStyle name="Normální 97" xfId="382"/>
    <cellStyle name="Normální 97 2" xfId="534"/>
    <cellStyle name="Normální 97 2 2" xfId="744"/>
    <cellStyle name="Normální 97 3" xfId="464"/>
    <cellStyle name="Normální 97 3 2" xfId="674"/>
    <cellStyle name="Normální 97 4" xfId="604"/>
    <cellStyle name="Normální 98" xfId="378"/>
    <cellStyle name="Normální 98 2" xfId="530"/>
    <cellStyle name="Normální 98 2 2" xfId="740"/>
    <cellStyle name="Normální 98 3" xfId="460"/>
    <cellStyle name="Normální 98 3 2" xfId="670"/>
    <cellStyle name="Normální 98 4" xfId="600"/>
    <cellStyle name="Normální 99" xfId="379"/>
    <cellStyle name="Normální 99 2" xfId="531"/>
    <cellStyle name="Normální 99 2 2" xfId="741"/>
    <cellStyle name="Normální 99 3" xfId="461"/>
    <cellStyle name="Normální 99 3 2" xfId="671"/>
    <cellStyle name="Normální 99 4" xfId="601"/>
    <cellStyle name="normální_List1" xfId="2"/>
    <cellStyle name="Percent" xfId="174"/>
    <cellStyle name="Percent 2" xfId="387"/>
    <cellStyle name="Pevný" xfId="175"/>
    <cellStyle name="Pevný 2" xfId="176"/>
    <cellStyle name="Pevný 3" xfId="177"/>
    <cellStyle name="Pevný 4" xfId="178"/>
    <cellStyle name="Pevný 5" xfId="179"/>
    <cellStyle name="Pevný 6" xfId="180"/>
    <cellStyle name="Pevný 7" xfId="181"/>
    <cellStyle name="Pevný 8" xfId="182"/>
    <cellStyle name="procent 2" xfId="747"/>
    <cellStyle name="Procenta" xfId="3" builtinId="5"/>
    <cellStyle name="Procenta 2" xfId="374"/>
    <cellStyle name="Procenta 2 2" xfId="526"/>
    <cellStyle name="Procenta 2 2 2" xfId="736"/>
    <cellStyle name="Procenta 2 3" xfId="456"/>
    <cellStyle name="Procenta 2 3 2" xfId="666"/>
    <cellStyle name="Procenta 2 4" xfId="596"/>
    <cellStyle name="Procenta 3" xfId="392"/>
    <cellStyle name="R Nadpis kapitoly" xfId="183"/>
    <cellStyle name="R Nazev tabulky" xfId="184"/>
    <cellStyle name="RANadpis kapitoly" xfId="185"/>
    <cellStyle name="RANazev tabulky" xfId="186"/>
    <cellStyle name="Styl 1" xfId="187"/>
    <cellStyle name="Styl 1 2" xfId="188"/>
    <cellStyle name="Styl 1 3" xfId="189"/>
    <cellStyle name="Styl 1 4" xfId="190"/>
    <cellStyle name="Styl 1 5" xfId="191"/>
    <cellStyle name="Styl 1 6" xfId="192"/>
    <cellStyle name="Styl 1 7" xfId="193"/>
    <cellStyle name="Styl 1 8" xfId="194"/>
    <cellStyle name="Styl 1_18 ICT_upr_ES" xfId="195"/>
    <cellStyle name="Total" xfId="196"/>
    <cellStyle name="Záhlaví 1" xfId="197"/>
    <cellStyle name="Záhlaví 1 2" xfId="198"/>
    <cellStyle name="Záhlaví 2" xfId="199"/>
    <cellStyle name="Záhlaví 2 2" xfId="2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C3C3EB"/>
      <rgbColor rgb="00FF9953"/>
      <rgbColor rgb="0000FFFF"/>
      <rgbColor rgb="0033339C"/>
      <rgbColor rgb="00008000"/>
      <rgbColor rgb="00000080"/>
      <rgbColor rgb="005A5A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6D6F2"/>
      <rgbColor rgb="0099CCFF"/>
      <rgbColor rgb="00C3C3EB"/>
      <rgbColor rgb="00CC99FF"/>
      <rgbColor rgb="00FFE4D1"/>
      <rgbColor rgb="003366FF"/>
      <rgbColor rgb="0033CCCC"/>
      <rgbColor rgb="008787D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99"/>
      <rgbColor rgb="00993300"/>
      <rgbColor rgb="00993366"/>
      <rgbColor rgb="00333399"/>
      <rgbColor rgb="00333333"/>
    </indexedColors>
    <mruColors>
      <color rgb="FFABF3FF"/>
      <color rgb="FF47E5FF"/>
      <color rgb="FF009BB4"/>
      <color rgb="FFA6A6A6"/>
      <color rgb="FF007D92"/>
      <color rgb="FF868686"/>
      <color rgb="FF00C5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2616622959912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data'!$A$3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data'!$B$2:$H$2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data'!$B$3:$H$3</c:f>
              <c:numCache>
                <c:formatCode>#\ ##0.0</c:formatCode>
                <c:ptCount val="7"/>
                <c:pt idx="0">
                  <c:v>4.4921924400000002</c:v>
                </c:pt>
                <c:pt idx="1">
                  <c:v>6.8109055599999992</c:v>
                </c:pt>
                <c:pt idx="2">
                  <c:v>11.763360919999982</c:v>
                </c:pt>
                <c:pt idx="3">
                  <c:v>12.476915213403103</c:v>
                </c:pt>
                <c:pt idx="4">
                  <c:v>15.447956396838997</c:v>
                </c:pt>
                <c:pt idx="5">
                  <c:v>18.719667122942848</c:v>
                </c:pt>
                <c:pt idx="6">
                  <c:v>20.47397530096757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0369664"/>
        <c:axId val="50371200"/>
      </c:barChart>
      <c:lineChart>
        <c:grouping val="standard"/>
        <c:varyColors val="0"/>
        <c:ser>
          <c:idx val="0"/>
          <c:order val="1"/>
          <c:tx>
            <c:strRef>
              <c:f>'Source data'!$A$4</c:f>
              <c:strCache>
                <c:ptCount val="1"/>
                <c:pt idx="0">
                  <c:v> % of total R&amp;D expenditures (GERD)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51C-470F-BA4A-B442D6F4AF3E}"/>
              </c:ext>
            </c:extLst>
          </c:dPt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F7-492E-8E90-BC3BA0FEAC27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8F7-492E-8E90-BC3BA0FEAC2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751C-470F-BA4A-B442D6F4AF3E}"/>
              </c:ext>
            </c:extLst>
          </c:dPt>
          <c:dPt>
            <c:idx val="7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51C-470F-BA4A-B442D6F4AF3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data'!$B$2:$H$2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data'!$B$4:$H$4</c:f>
              <c:numCache>
                <c:formatCode>0.0%</c:formatCode>
                <c:ptCount val="7"/>
                <c:pt idx="0">
                  <c:v>0.11776391835997105</c:v>
                </c:pt>
                <c:pt idx="1">
                  <c:v>0.12857177389998647</c:v>
                </c:pt>
                <c:pt idx="2">
                  <c:v>0.13267438764067654</c:v>
                </c:pt>
                <c:pt idx="3">
                  <c:v>0.15574892607648297</c:v>
                </c:pt>
                <c:pt idx="4">
                  <c:v>0.17091089506482379</c:v>
                </c:pt>
                <c:pt idx="5">
                  <c:v>0.18217992883103359</c:v>
                </c:pt>
                <c:pt idx="6">
                  <c:v>0.1834223245708024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6336"/>
        <c:axId val="55491968"/>
      </c:lineChart>
      <c:catAx>
        <c:axId val="5036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71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371200"/>
        <c:scaling>
          <c:orientation val="minMax"/>
          <c:max val="3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0369664"/>
        <c:crosses val="autoZero"/>
        <c:crossBetween val="between"/>
        <c:majorUnit val="5"/>
        <c:minorUnit val="1"/>
      </c:valAx>
      <c:catAx>
        <c:axId val="5444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491968"/>
        <c:crosses val="autoZero"/>
        <c:auto val="0"/>
        <c:lblAlgn val="ctr"/>
        <c:lblOffset val="100"/>
        <c:noMultiLvlLbl val="0"/>
      </c:catAx>
      <c:valAx>
        <c:axId val="55491968"/>
        <c:scaling>
          <c:orientation val="minMax"/>
          <c:max val="0.2400000000000000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4446336"/>
        <c:crosses val="max"/>
        <c:crossBetween val="between"/>
        <c:majorUnit val="2.0000000000000004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186610466763541E-2"/>
          <c:y val="0.28650897531787584"/>
          <c:w val="0.88511847023640877"/>
          <c:h val="0.60941904953685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data'!$A$45</c:f>
              <c:strCache>
                <c:ptCount val="1"/>
                <c:pt idx="0">
                  <c:v> ICT equipment -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882556569407253E-17"/>
                  <c:y val="8.49948568289536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3F-4575-85DB-B0EEC2DDB5D7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data'!$B$44:$H$44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data'!$B$45:$H$45</c:f>
              <c:numCache>
                <c:formatCode>#\ ##0.0</c:formatCode>
                <c:ptCount val="7"/>
                <c:pt idx="0">
                  <c:v>1.7621411599999983</c:v>
                </c:pt>
                <c:pt idx="1">
                  <c:v>2.5404165200000053</c:v>
                </c:pt>
                <c:pt idx="2">
                  <c:v>3.6124032399999897</c:v>
                </c:pt>
                <c:pt idx="3">
                  <c:v>3.4031222811246145</c:v>
                </c:pt>
                <c:pt idx="4">
                  <c:v>4.3012604955614915</c:v>
                </c:pt>
                <c:pt idx="5">
                  <c:v>4.6369338452534699</c:v>
                </c:pt>
                <c:pt idx="6">
                  <c:v>4.7892084026706456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80-4C1D-A306-1D49A3A4047B}"/>
            </c:ext>
          </c:extLst>
        </c:ser>
        <c:ser>
          <c:idx val="2"/>
          <c:order val="1"/>
          <c:tx>
            <c:strRef>
              <c:f>'Source data'!$A$46</c:f>
              <c:strCache>
                <c:ptCount val="1"/>
                <c:pt idx="0">
                  <c:v> Software - CZK billion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data'!$B$44:$H$44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data'!$B$46:$H$46</c:f>
              <c:numCache>
                <c:formatCode>#\ ##0.0</c:formatCode>
                <c:ptCount val="7"/>
                <c:pt idx="0">
                  <c:v>2.2705674900000012</c:v>
                </c:pt>
                <c:pt idx="1">
                  <c:v>3.4152633299999979</c:v>
                </c:pt>
                <c:pt idx="2">
                  <c:v>6.3877666800000013</c:v>
                </c:pt>
                <c:pt idx="3">
                  <c:v>7.8304166470407477</c:v>
                </c:pt>
                <c:pt idx="4">
                  <c:v>10.028979154922494</c:v>
                </c:pt>
                <c:pt idx="5">
                  <c:v>12.463809277689391</c:v>
                </c:pt>
                <c:pt idx="6">
                  <c:v>14.04051989829691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80-4C1D-A306-1D49A3A4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240768"/>
        <c:axId val="34250752"/>
      </c:barChart>
      <c:lineChart>
        <c:grouping val="standard"/>
        <c:varyColors val="0"/>
        <c:ser>
          <c:idx val="4"/>
          <c:order val="2"/>
          <c:tx>
            <c:strRef>
              <c:f>'Source data'!$A$47</c:f>
              <c:strCache>
                <c:ptCount val="1"/>
                <c:pt idx="0">
                  <c:v> ICT equipment  - % of BERD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009BB4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F6C-49F3-B39A-84FCC9E50A2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F6C-49F3-B39A-84FCC9E50A28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BF6C-49F3-B39A-84FCC9E50A28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BF6C-49F3-B39A-84FCC9E50A28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936-49B7-BB51-D25DA4AC1579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BF6C-49F3-B39A-84FCC9E50A28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36-49B7-BB51-D25DA4AC1579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393E-48CE-90F3-A825C058310D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393E-48CE-90F3-A825C058310D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393E-48CE-90F3-A825C058310D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393E-48CE-90F3-A825C058310D}"/>
              </c:ext>
            </c:extLst>
          </c:dPt>
          <c:cat>
            <c:numRef>
              <c:f>'Source data'!$B$44:$H$44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data'!$B$47:$H$47</c:f>
              <c:numCache>
                <c:formatCode>0.0%</c:formatCode>
                <c:ptCount val="7"/>
                <c:pt idx="0">
                  <c:v>7.9426715765002001E-2</c:v>
                </c:pt>
                <c:pt idx="1">
                  <c:v>8.4643099819293202E-2</c:v>
                </c:pt>
                <c:pt idx="2">
                  <c:v>7.5027838643946326E-2</c:v>
                </c:pt>
                <c:pt idx="3">
                  <c:v>6.9479462202675313E-2</c:v>
                </c:pt>
                <c:pt idx="4">
                  <c:v>7.571291859192078E-2</c:v>
                </c:pt>
                <c:pt idx="5">
                  <c:v>7.2846364558662516E-2</c:v>
                </c:pt>
                <c:pt idx="6">
                  <c:v>6.960224779794344E-2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C80-4C1D-A306-1D49A3A4047B}"/>
            </c:ext>
          </c:extLst>
        </c:ser>
        <c:ser>
          <c:idx val="1"/>
          <c:order val="3"/>
          <c:tx>
            <c:strRef>
              <c:f>'Source data'!$A$48</c:f>
              <c:strCache>
                <c:ptCount val="1"/>
                <c:pt idx="0">
                  <c:v> Software - % of BERD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5936-49B7-BB51-D25DA4AC1579}"/>
              </c:ext>
            </c:extLst>
          </c:dPt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BF6C-49F3-B39A-84FCC9E50A2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2-BF6C-49F3-B39A-84FCC9E50A28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BF6C-49F3-B39A-84FCC9E50A28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BF6C-49F3-B39A-84FCC9E50A28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5936-49B7-BB51-D25DA4AC1579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BF6C-49F3-B39A-84FCC9E50A28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5936-49B7-BB51-D25DA4AC1579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393E-48CE-90F3-A825C058310D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393E-48CE-90F3-A825C058310D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393E-48CE-90F3-A825C058310D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393E-48CE-90F3-A825C058310D}"/>
              </c:ext>
            </c:extLst>
          </c:dPt>
          <c:cat>
            <c:numRef>
              <c:f>'Source data'!$B$44:$H$44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data'!$B$48:$H$48</c:f>
              <c:numCache>
                <c:formatCode>0.0%</c:formatCode>
                <c:ptCount val="7"/>
                <c:pt idx="0">
                  <c:v>0.10234351409933827</c:v>
                </c:pt>
                <c:pt idx="1">
                  <c:v>0.11379176315164292</c:v>
                </c:pt>
                <c:pt idx="2">
                  <c:v>0.13267077231450447</c:v>
                </c:pt>
                <c:pt idx="3">
                  <c:v>0.15986881825459306</c:v>
                </c:pt>
                <c:pt idx="4">
                  <c:v>0.17653506061775837</c:v>
                </c:pt>
                <c:pt idx="5">
                  <c:v>0.19580680353281391</c:v>
                </c:pt>
                <c:pt idx="6">
                  <c:v>0.20405287534120758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80-4C1D-A306-1D49A3A4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2288"/>
        <c:axId val="34253824"/>
      </c:lineChart>
      <c:catAx>
        <c:axId val="34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2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0752"/>
        <c:scaling>
          <c:orientation val="minMax"/>
          <c:max val="18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34240768"/>
        <c:crosses val="autoZero"/>
        <c:crossBetween val="between"/>
        <c:majorUnit val="2"/>
        <c:minorUnit val="0.5"/>
      </c:valAx>
      <c:catAx>
        <c:axId val="34252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253824"/>
        <c:crosses val="max"/>
        <c:auto val="1"/>
        <c:lblAlgn val="ctr"/>
        <c:lblOffset val="100"/>
        <c:noMultiLvlLbl val="0"/>
      </c:catAx>
      <c:valAx>
        <c:axId val="34253824"/>
        <c:scaling>
          <c:orientation val="minMax"/>
          <c:max val="0.24000000000000002"/>
        </c:scaling>
        <c:delete val="0"/>
        <c:axPos val="r"/>
        <c:majorGridlines>
          <c:spPr>
            <a:ln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solidFill>
            <a:schemeClr val="bg1"/>
          </a:solidFill>
        </c:spPr>
        <c:crossAx val="34252288"/>
        <c:crosses val="max"/>
        <c:crossBetween val="between"/>
        <c:majorUnit val="4.0000000000000008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68E-2"/>
          <c:w val="0.90409281718609558"/>
          <c:h val="0.2319033260210219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41322687478246E-2"/>
          <c:y val="0.44080522792055726"/>
          <c:w val="0.89245101077338862"/>
          <c:h val="0.5110574747571501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data'!$A$65</c:f>
              <c:strCache>
                <c:ptCount val="1"/>
                <c:pt idx="0">
                  <c:v> ICT manufacturing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data'!$B$64:$D$64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data'!$B$65:$D$65</c:f>
              <c:numCache>
                <c:formatCode>0%</c:formatCode>
                <c:ptCount val="3"/>
                <c:pt idx="0">
                  <c:v>0.12359640170636062</c:v>
                </c:pt>
                <c:pt idx="1">
                  <c:v>5.7676625299783825E-2</c:v>
                </c:pt>
                <c:pt idx="2">
                  <c:v>6.1756952935501867E-2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B-417F-B21F-B4EB0EB49BB8}"/>
            </c:ext>
          </c:extLst>
        </c:ser>
        <c:ser>
          <c:idx val="1"/>
          <c:order val="1"/>
          <c:tx>
            <c:strRef>
              <c:f>'Source data'!$A$66</c:f>
              <c:strCache>
                <c:ptCount val="1"/>
                <c:pt idx="0">
                  <c:v> Telecommunications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22-4866-9BA8-0C543D884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data'!$B$64:$D$64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data'!$B$66:$D$66</c:f>
              <c:numCache>
                <c:formatCode>0%</c:formatCode>
                <c:ptCount val="3"/>
                <c:pt idx="0">
                  <c:v>0.10842645403488275</c:v>
                </c:pt>
                <c:pt idx="1">
                  <c:v>7.3063529444407666E-2</c:v>
                </c:pt>
                <c:pt idx="2">
                  <c:v>2.5841136146675315E-2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B-417F-B21F-B4EB0EB49BB8}"/>
            </c:ext>
          </c:extLst>
        </c:ser>
        <c:ser>
          <c:idx val="2"/>
          <c:order val="2"/>
          <c:tx>
            <c:strRef>
              <c:f>'Source data'!$A$67</c:f>
              <c:strCache>
                <c:ptCount val="1"/>
                <c:pt idx="0">
                  <c:v> Data processing and hosting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data'!$B$64:$D$64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data'!$B$67:$D$67</c:f>
              <c:numCache>
                <c:formatCode>0%</c:formatCode>
                <c:ptCount val="3"/>
                <c:pt idx="0">
                  <c:v>0.14065395912266271</c:v>
                </c:pt>
                <c:pt idx="1">
                  <c:v>0.12474992832795445</c:v>
                </c:pt>
                <c:pt idx="2">
                  <c:v>7.3024878041711469E-2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B-417F-B21F-B4EB0EB49BB8}"/>
            </c:ext>
          </c:extLst>
        </c:ser>
        <c:ser>
          <c:idx val="3"/>
          <c:order val="3"/>
          <c:tx>
            <c:strRef>
              <c:f>'Source data'!$A$68</c:f>
              <c:strCache>
                <c:ptCount val="1"/>
                <c:pt idx="0">
                  <c:v> Computer programming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data'!$B$64:$D$64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data'!$B$68:$D$68</c:f>
              <c:numCache>
                <c:formatCode>0%</c:formatCode>
                <c:ptCount val="3"/>
                <c:pt idx="0">
                  <c:v>0.54417171179035506</c:v>
                </c:pt>
                <c:pt idx="1">
                  <c:v>0.65150185268952809</c:v>
                </c:pt>
                <c:pt idx="2">
                  <c:v>0.71083257008503598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CB-417F-B21F-B4EB0EB49BB8}"/>
            </c:ext>
          </c:extLst>
        </c:ser>
        <c:ser>
          <c:idx val="4"/>
          <c:order val="4"/>
          <c:tx>
            <c:strRef>
              <c:f>'Source data'!$A$69</c:f>
              <c:strCache>
                <c:ptCount val="1"/>
                <c:pt idx="0">
                  <c:v> Other IT services 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'Source data'!$B$64:$D$64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data'!$B$69:$D$69</c:f>
              <c:numCache>
                <c:formatCode>0%</c:formatCode>
                <c:ptCount val="3"/>
                <c:pt idx="0">
                  <c:v>8.3151473345739857E-2</c:v>
                </c:pt>
                <c:pt idx="1">
                  <c:v>9.300806423832593E-2</c:v>
                </c:pt>
                <c:pt idx="2">
                  <c:v>0.12854446279107537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8CF-8B39-5F3B47D1D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1171200"/>
        <c:axId val="41185280"/>
      </c:barChart>
      <c:catAx>
        <c:axId val="4117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18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8528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4117120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6202488476016955"/>
          <c:y val="5.9740585746418766E-2"/>
          <c:w val="0.76645432017304049"/>
          <c:h val="0.357874580111573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186610466763541E-2"/>
          <c:y val="0.30363435192154381"/>
          <c:w val="0.88511847023640877"/>
          <c:h val="0.59229359492353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data'!$A$58</c:f>
              <c:strCache>
                <c:ptCount val="1"/>
                <c:pt idx="0">
                  <c:v> ICT manufacturing -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data'!$B$57:$H$57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data'!$B$58:$H$58</c:f>
              <c:numCache>
                <c:formatCode>#\ ##0.0</c:formatCode>
                <c:ptCount val="7"/>
                <c:pt idx="0">
                  <c:v>1.1558171400000001</c:v>
                </c:pt>
                <c:pt idx="1">
                  <c:v>0.59205553000000011</c:v>
                </c:pt>
                <c:pt idx="2">
                  <c:v>0.49955207000000013</c:v>
                </c:pt>
                <c:pt idx="3">
                  <c:v>0.53173233004014075</c:v>
                </c:pt>
                <c:pt idx="4">
                  <c:v>0.51233377962456705</c:v>
                </c:pt>
                <c:pt idx="5">
                  <c:v>0.59117280469072597</c:v>
                </c:pt>
                <c:pt idx="6">
                  <c:v>0.90162142979415894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3-447D-82AF-31D392D61AC0}"/>
            </c:ext>
          </c:extLst>
        </c:ser>
        <c:ser>
          <c:idx val="2"/>
          <c:order val="1"/>
          <c:tx>
            <c:strRef>
              <c:f>'Source data'!$A$59</c:f>
              <c:strCache>
                <c:ptCount val="1"/>
                <c:pt idx="0">
                  <c:v> ICT services - CZK billion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8.7060452555258026E-17"/>
                  <c:y val="9.812589383021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B3-447D-82AF-31D392D61AC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data'!$B$57:$H$57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data'!$B$59:$H$59</c:f>
              <c:numCache>
                <c:formatCode>#\ ##0.0</c:formatCode>
                <c:ptCount val="7"/>
                <c:pt idx="0">
                  <c:v>2.6018211599999996</c:v>
                </c:pt>
                <c:pt idx="1">
                  <c:v>4.1981772099999981</c:v>
                </c:pt>
                <c:pt idx="2">
                  <c:v>8.1617048500000067</c:v>
                </c:pt>
                <c:pt idx="3">
                  <c:v>8.8889249934588896</c:v>
                </c:pt>
                <c:pt idx="4">
                  <c:v>10.677255011103737</c:v>
                </c:pt>
                <c:pt idx="5">
                  <c:v>12.903459437316538</c:v>
                </c:pt>
                <c:pt idx="6">
                  <c:v>13.69789144992645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B3-447D-82AF-31D392D61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4240768"/>
        <c:axId val="34250752"/>
      </c:barChart>
      <c:lineChart>
        <c:grouping val="standard"/>
        <c:varyColors val="0"/>
        <c:ser>
          <c:idx val="4"/>
          <c:order val="2"/>
          <c:tx>
            <c:strRef>
              <c:f>'Source data'!$A$60</c:f>
              <c:strCache>
                <c:ptCount val="1"/>
                <c:pt idx="0">
                  <c:v> ICT manufacturing - % of BERD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009BB4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7F7-4F8B-9281-73A03ACF1E41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7F7-4F8B-9281-73A03ACF1E41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27F7-4F8B-9281-73A03ACF1E41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27F7-4F8B-9281-73A03ACF1E41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AD-44D2-89F5-DEBBCC521D16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27F7-4F8B-9281-73A03ACF1E41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6AD-44D2-89F5-DEBBCC521D16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5E1F-4DFC-9D8E-6A2C2F79D83A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5E1F-4DFC-9D8E-6A2C2F79D83A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5E1F-4DFC-9D8E-6A2C2F79D83A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5E1F-4DFC-9D8E-6A2C2F79D83A}"/>
              </c:ext>
            </c:extLst>
          </c:dPt>
          <c:cat>
            <c:numRef>
              <c:f>'Source data'!$B$57:$H$57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data'!$B$60:$H$60</c:f>
              <c:numCache>
                <c:formatCode>0.0%</c:formatCode>
                <c:ptCount val="7"/>
                <c:pt idx="0">
                  <c:v>5.2097278889449254E-2</c:v>
                </c:pt>
                <c:pt idx="1">
                  <c:v>1.9726456244409264E-2</c:v>
                </c:pt>
                <c:pt idx="2">
                  <c:v>1.0375450804381821E-2</c:v>
                </c:pt>
                <c:pt idx="3">
                  <c:v>1.0856053140340157E-2</c:v>
                </c:pt>
                <c:pt idx="4">
                  <c:v>9.0183530592099614E-3</c:v>
                </c:pt>
                <c:pt idx="5">
                  <c:v>9.2873418264852459E-3</c:v>
                </c:pt>
                <c:pt idx="6">
                  <c:v>1.3103392648662896E-2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B3-447D-82AF-31D392D61AC0}"/>
            </c:ext>
          </c:extLst>
        </c:ser>
        <c:ser>
          <c:idx val="1"/>
          <c:order val="3"/>
          <c:tx>
            <c:strRef>
              <c:f>'Source data'!$A$61</c:f>
              <c:strCache>
                <c:ptCount val="1"/>
                <c:pt idx="0">
                  <c:v> ICT services - % of BERD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2-27F7-4F8B-9281-73A03ACF1E41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27F7-4F8B-9281-73A03ACF1E41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27F7-4F8B-9281-73A03ACF1E41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27F7-4F8B-9281-73A03ACF1E41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E6AD-44D2-89F5-DEBBCC521D16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27F7-4F8B-9281-73A03ACF1E41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E6AD-44D2-89F5-DEBBCC521D16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5E1F-4DFC-9D8E-6A2C2F79D83A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5E1F-4DFC-9D8E-6A2C2F79D83A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5E1F-4DFC-9D8E-6A2C2F79D83A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5E1F-4DFC-9D8E-6A2C2F79D83A}"/>
              </c:ext>
            </c:extLst>
          </c:dPt>
          <c:cat>
            <c:numRef>
              <c:f>'Source data'!$B$57:$H$57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data'!$B$61:$H$61</c:f>
              <c:numCache>
                <c:formatCode>0.0%</c:formatCode>
                <c:ptCount val="7"/>
                <c:pt idx="0">
                  <c:v>0.1172744354638921</c:v>
                </c:pt>
                <c:pt idx="1">
                  <c:v>0.13987735076022534</c:v>
                </c:pt>
                <c:pt idx="2">
                  <c:v>0.16951459564777613</c:v>
                </c:pt>
                <c:pt idx="3">
                  <c:v>0.18147973451643001</c:v>
                </c:pt>
                <c:pt idx="4">
                  <c:v>0.18794633347017156</c:v>
                </c:pt>
                <c:pt idx="5">
                  <c:v>0.20271372023149775</c:v>
                </c:pt>
                <c:pt idx="6">
                  <c:v>0.19907340730369072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B3-447D-82AF-31D392D61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2288"/>
        <c:axId val="34253824"/>
      </c:lineChart>
      <c:catAx>
        <c:axId val="34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2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0752"/>
        <c:scaling>
          <c:orientation val="minMax"/>
          <c:max val="16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34240768"/>
        <c:crosses val="autoZero"/>
        <c:crossBetween val="between"/>
        <c:majorUnit val="2"/>
        <c:minorUnit val="0.4"/>
      </c:valAx>
      <c:catAx>
        <c:axId val="34252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253824"/>
        <c:crosses val="max"/>
        <c:auto val="1"/>
        <c:lblAlgn val="ctr"/>
        <c:lblOffset val="100"/>
        <c:noMultiLvlLbl val="0"/>
      </c:catAx>
      <c:valAx>
        <c:axId val="34253824"/>
        <c:scaling>
          <c:orientation val="minMax"/>
          <c:max val="0.21000000000000002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crossAx val="34252288"/>
        <c:crosses val="max"/>
        <c:crossBetween val="between"/>
        <c:majorUnit val="4.0000000000000008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68E-2"/>
          <c:w val="0.90495842678575267"/>
          <c:h val="0.231903326021021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4042971518619"/>
          <c:y val="7.9445505102840763E-2"/>
          <c:w val="0.72139978681767392"/>
          <c:h val="0.86785942112933656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'Source data'!$C$72</c:f>
              <c:strCache>
                <c:ptCount val="1"/>
                <c:pt idx="0">
                  <c:v> ICT services 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73C-48A8-B22B-C111C225275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8-07A4-4701-8A5E-D29AD34C433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928E-478A-877B-1286975252BC}"/>
              </c:ext>
            </c:extLst>
          </c:dPt>
          <c:dLbls>
            <c:delete val="1"/>
          </c:dLbls>
          <c:cat>
            <c:strRef>
              <c:f>'Source data'!$A$73:$A$97</c:f>
              <c:strCache>
                <c:ptCount val="25"/>
                <c:pt idx="0">
                  <c:v>Latvia</c:v>
                </c:pt>
                <c:pt idx="1">
                  <c:v>Romania</c:v>
                </c:pt>
                <c:pt idx="2">
                  <c:v>Lithuania</c:v>
                </c:pt>
                <c:pt idx="3">
                  <c:v>Slovakia</c:v>
                </c:pt>
                <c:pt idx="4">
                  <c:v>Spain</c:v>
                </c:pt>
                <c:pt idx="5">
                  <c:v>Slovenia</c:v>
                </c:pt>
                <c:pt idx="6">
                  <c:v>Greece</c:v>
                </c:pt>
                <c:pt idx="7">
                  <c:v>Croatia</c:v>
                </c:pt>
                <c:pt idx="8">
                  <c:v>Hungary</c:v>
                </c:pt>
                <c:pt idx="9">
                  <c:v>Italy</c:v>
                </c:pt>
                <c:pt idx="10">
                  <c:v>Netherlands</c:v>
                </c:pt>
                <c:pt idx="11">
                  <c:v>Portugal</c:v>
                </c:pt>
                <c:pt idx="12">
                  <c:v>Poland</c:v>
                </c:pt>
                <c:pt idx="13">
                  <c:v>United Kingdom</c:v>
                </c:pt>
                <c:pt idx="14">
                  <c:v>Denmark</c:v>
                </c:pt>
                <c:pt idx="15">
                  <c:v>Germany</c:v>
                </c:pt>
                <c:pt idx="16">
                  <c:v>Bulgaria</c:v>
                </c:pt>
                <c:pt idx="17">
                  <c:v>Ireland</c:v>
                </c:pt>
                <c:pt idx="18">
                  <c:v>Czechia</c:v>
                </c:pt>
                <c:pt idx="19">
                  <c:v>Belgium</c:v>
                </c:pt>
                <c:pt idx="20">
                  <c:v>France</c:v>
                </c:pt>
                <c:pt idx="21">
                  <c:v>Austria</c:v>
                </c:pt>
                <c:pt idx="22">
                  <c:v>Estonia</c:v>
                </c:pt>
                <c:pt idx="23">
                  <c:v>Sweden</c:v>
                </c:pt>
                <c:pt idx="24">
                  <c:v>Finland</c:v>
                </c:pt>
              </c:strCache>
            </c:strRef>
          </c:cat>
          <c:val>
            <c:numRef>
              <c:f>'Source data'!$C$73:$C$97</c:f>
              <c:numCache>
                <c:formatCode>0.00%</c:formatCode>
                <c:ptCount val="25"/>
                <c:pt idx="0">
                  <c:v>2.0412123383262804E-4</c:v>
                </c:pt>
                <c:pt idx="1">
                  <c:v>3.9909011168365988E-4</c:v>
                </c:pt>
                <c:pt idx="2">
                  <c:v>5.4857680649693797E-4</c:v>
                </c:pt>
                <c:pt idx="3">
                  <c:v>7.2729585886643629E-4</c:v>
                </c:pt>
                <c:pt idx="4">
                  <c:v>8.8504923918206148E-4</c:v>
                </c:pt>
                <c:pt idx="5">
                  <c:v>8.4496052873141159E-4</c:v>
                </c:pt>
                <c:pt idx="6">
                  <c:v>1.0842448240349443E-3</c:v>
                </c:pt>
                <c:pt idx="7">
                  <c:v>3.7627045758749139E-4</c:v>
                </c:pt>
                <c:pt idx="8">
                  <c:v>1.2696756369681465E-3</c:v>
                </c:pt>
                <c:pt idx="9">
                  <c:v>1.013627127925868E-3</c:v>
                </c:pt>
                <c:pt idx="10">
                  <c:v>1.0868704823028513E-3</c:v>
                </c:pt>
                <c:pt idx="11">
                  <c:v>1.4119051534765704E-3</c:v>
                </c:pt>
                <c:pt idx="12">
                  <c:v>1.260455141691927E-3</c:v>
                </c:pt>
                <c:pt idx="13">
                  <c:v>1.4583915595448777E-3</c:v>
                </c:pt>
                <c:pt idx="14">
                  <c:v>1.509815052939728E-3</c:v>
                </c:pt>
                <c:pt idx="15">
                  <c:v>1.0319359077109174E-3</c:v>
                </c:pt>
                <c:pt idx="16">
                  <c:v>1.8306413797161188E-3</c:v>
                </c:pt>
                <c:pt idx="17">
                  <c:v>1.6782456225621022E-3</c:v>
                </c:pt>
                <c:pt idx="18">
                  <c:v>2.3856586785602346E-3</c:v>
                </c:pt>
                <c:pt idx="19">
                  <c:v>1.9019070465601362E-3</c:v>
                </c:pt>
                <c:pt idx="20">
                  <c:v>2.0242765019967426E-3</c:v>
                </c:pt>
                <c:pt idx="21">
                  <c:v>1.3096043757450124E-3</c:v>
                </c:pt>
                <c:pt idx="22">
                  <c:v>2.5330022824008392E-3</c:v>
                </c:pt>
                <c:pt idx="23">
                  <c:v>1.1999999999999999E-3</c:v>
                </c:pt>
                <c:pt idx="24">
                  <c:v>2.6738017083643654E-3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C-48A8-B22B-C111C2252759}"/>
            </c:ext>
          </c:extLst>
        </c:ser>
        <c:ser>
          <c:idx val="0"/>
          <c:order val="0"/>
          <c:tx>
            <c:strRef>
              <c:f>'Source data'!$B$72</c:f>
              <c:strCache>
                <c:ptCount val="1"/>
                <c:pt idx="0">
                  <c:v>  ICT manufacturing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73C-48A8-B22B-C111C2252759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573C-48A8-B22B-C111C2252759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573C-48A8-B22B-C111C2252759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7A4-4701-8A5E-D29AD34C4333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28E-478A-877B-1286975252BC}"/>
              </c:ext>
            </c:extLst>
          </c:dPt>
          <c:dLbls>
            <c:delete val="1"/>
          </c:dLbls>
          <c:cat>
            <c:strRef>
              <c:f>'Source data'!$A$73:$A$97</c:f>
              <c:strCache>
                <c:ptCount val="25"/>
                <c:pt idx="0">
                  <c:v>Latvia</c:v>
                </c:pt>
                <c:pt idx="1">
                  <c:v>Romania</c:v>
                </c:pt>
                <c:pt idx="2">
                  <c:v>Lithuania</c:v>
                </c:pt>
                <c:pt idx="3">
                  <c:v>Slovakia</c:v>
                </c:pt>
                <c:pt idx="4">
                  <c:v>Spain</c:v>
                </c:pt>
                <c:pt idx="5">
                  <c:v>Slovenia</c:v>
                </c:pt>
                <c:pt idx="6">
                  <c:v>Greece</c:v>
                </c:pt>
                <c:pt idx="7">
                  <c:v>Croatia</c:v>
                </c:pt>
                <c:pt idx="8">
                  <c:v>Hungary</c:v>
                </c:pt>
                <c:pt idx="9">
                  <c:v>Italy</c:v>
                </c:pt>
                <c:pt idx="10">
                  <c:v>Netherlands</c:v>
                </c:pt>
                <c:pt idx="11">
                  <c:v>Portugal</c:v>
                </c:pt>
                <c:pt idx="12">
                  <c:v>Poland</c:v>
                </c:pt>
                <c:pt idx="13">
                  <c:v>United Kingdom</c:v>
                </c:pt>
                <c:pt idx="14">
                  <c:v>Denmark</c:v>
                </c:pt>
                <c:pt idx="15">
                  <c:v>Germany</c:v>
                </c:pt>
                <c:pt idx="16">
                  <c:v>Bulgaria</c:v>
                </c:pt>
                <c:pt idx="17">
                  <c:v>Ireland</c:v>
                </c:pt>
                <c:pt idx="18">
                  <c:v>Czechia</c:v>
                </c:pt>
                <c:pt idx="19">
                  <c:v>Belgium</c:v>
                </c:pt>
                <c:pt idx="20">
                  <c:v>France</c:v>
                </c:pt>
                <c:pt idx="21">
                  <c:v>Austria</c:v>
                </c:pt>
                <c:pt idx="22">
                  <c:v>Estonia</c:v>
                </c:pt>
                <c:pt idx="23">
                  <c:v>Sweden</c:v>
                </c:pt>
                <c:pt idx="24">
                  <c:v>Finland</c:v>
                </c:pt>
              </c:strCache>
            </c:strRef>
          </c:cat>
          <c:val>
            <c:numRef>
              <c:f>'Source data'!$B$73:$B$97</c:f>
              <c:numCache>
                <c:formatCode>0.00%</c:formatCode>
                <c:ptCount val="25"/>
                <c:pt idx="0">
                  <c:v>7.4259827299255911E-5</c:v>
                </c:pt>
                <c:pt idx="1">
                  <c:v>4.0168001935100828E-6</c:v>
                </c:pt>
                <c:pt idx="2">
                  <c:v>9.645549261671425E-5</c:v>
                </c:pt>
                <c:pt idx="3">
                  <c:v>3.5600334352983456E-5</c:v>
                </c:pt>
                <c:pt idx="4">
                  <c:v>9.9817583366397909E-5</c:v>
                </c:pt>
                <c:pt idx="5">
                  <c:v>3.0879820259295196E-4</c:v>
                </c:pt>
                <c:pt idx="6">
                  <c:v>7.0359387762349514E-5</c:v>
                </c:pt>
                <c:pt idx="7">
                  <c:v>9.2706842214349211E-4</c:v>
                </c:pt>
                <c:pt idx="8">
                  <c:v>7.8814670412057799E-5</c:v>
                </c:pt>
                <c:pt idx="9">
                  <c:v>4.500862375395503E-4</c:v>
                </c:pt>
                <c:pt idx="10">
                  <c:v>3.9491265593310783E-4</c:v>
                </c:pt>
                <c:pt idx="11">
                  <c:v>8.3551634616514152E-5</c:v>
                </c:pt>
                <c:pt idx="12">
                  <c:v>2.4783049341214788E-4</c:v>
                </c:pt>
                <c:pt idx="13">
                  <c:v>1.6173250839220731E-4</c:v>
                </c:pt>
                <c:pt idx="14">
                  <c:v>2.8688681568219749E-4</c:v>
                </c:pt>
                <c:pt idx="15">
                  <c:v>9.8647066359592531E-4</c:v>
                </c:pt>
                <c:pt idx="16">
                  <c:v>2.7548322335518632E-4</c:v>
                </c:pt>
                <c:pt idx="17">
                  <c:v>5.3861203667669927E-4</c:v>
                </c:pt>
                <c:pt idx="18">
                  <c:v>1.0929728719865599E-4</c:v>
                </c:pt>
                <c:pt idx="19">
                  <c:v>8.6540932458450015E-4</c:v>
                </c:pt>
                <c:pt idx="20">
                  <c:v>8.7485036404523345E-4</c:v>
                </c:pt>
                <c:pt idx="21">
                  <c:v>1.6105475676472703E-3</c:v>
                </c:pt>
                <c:pt idx="22">
                  <c:v>5.9758805749182654E-4</c:v>
                </c:pt>
                <c:pt idx="23">
                  <c:v>4.6500000000000005E-3</c:v>
                </c:pt>
                <c:pt idx="24">
                  <c:v>4.1191993306301088E-3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C-48A8-B22B-C111C22527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452864"/>
        <c:axId val="42454400"/>
      </c:barChart>
      <c:catAx>
        <c:axId val="42452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454400"/>
        <c:crosses val="autoZero"/>
        <c:auto val="1"/>
        <c:lblAlgn val="ctr"/>
        <c:lblOffset val="100"/>
        <c:tickLblSkip val="1"/>
        <c:noMultiLvlLbl val="0"/>
      </c:catAx>
      <c:valAx>
        <c:axId val="42454400"/>
        <c:scaling>
          <c:orientation val="minMax"/>
          <c:max val="7.0000000000000019E-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0%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452864"/>
        <c:crosses val="autoZero"/>
        <c:crossBetween val="between"/>
        <c:majorUnit val="1.0000000000000002E-3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17827379426423"/>
          <c:y val="1.165629015042678E-2"/>
          <c:w val="0.75993243212800499"/>
          <c:h val="4.3599959710554886E-2"/>
        </c:manualLayout>
      </c:layout>
      <c:overlay val="1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29800297204371"/>
          <c:y val="7.5776237752881365E-2"/>
          <c:w val="0.73124184770216849"/>
          <c:h val="0.8658147735996486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'Source data'!$C$100</c:f>
              <c:strCache>
                <c:ptCount val="1"/>
                <c:pt idx="0">
                  <c:v> ICT services 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6-0C88-44A3-8D88-D8DFF50B8C5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B5A-47C9-845C-D5711A3B0FE9}"/>
              </c:ext>
            </c:extLst>
          </c:dPt>
          <c:dLbls>
            <c:delete val="1"/>
          </c:dLbls>
          <c:cat>
            <c:strRef>
              <c:f>'Source data'!$A$101:$A$125</c:f>
              <c:strCache>
                <c:ptCount val="25"/>
                <c:pt idx="0">
                  <c:v>Latvia</c:v>
                </c:pt>
                <c:pt idx="1">
                  <c:v>Lithuania</c:v>
                </c:pt>
                <c:pt idx="2">
                  <c:v>Slovenia</c:v>
                </c:pt>
                <c:pt idx="3">
                  <c:v>Croatia</c:v>
                </c:pt>
                <c:pt idx="4">
                  <c:v>Slovakia</c:v>
                </c:pt>
                <c:pt idx="5">
                  <c:v>Estonia</c:v>
                </c:pt>
                <c:pt idx="6">
                  <c:v>Romania</c:v>
                </c:pt>
                <c:pt idx="7">
                  <c:v>Bulgaria</c:v>
                </c:pt>
                <c:pt idx="8">
                  <c:v>Hungary</c:v>
                </c:pt>
                <c:pt idx="9">
                  <c:v>Greece</c:v>
                </c:pt>
                <c:pt idx="10">
                  <c:v>Portugal</c:v>
                </c:pt>
                <c:pt idx="11">
                  <c:v>Denmark</c:v>
                </c:pt>
                <c:pt idx="12">
                  <c:v>Czechia</c:v>
                </c:pt>
                <c:pt idx="13">
                  <c:v>Ireland</c:v>
                </c:pt>
                <c:pt idx="14">
                  <c:v>Poland</c:v>
                </c:pt>
                <c:pt idx="15">
                  <c:v>Netherlands</c:v>
                </c:pt>
                <c:pt idx="16">
                  <c:v>Austria</c:v>
                </c:pt>
                <c:pt idx="17">
                  <c:v>Spain</c:v>
                </c:pt>
                <c:pt idx="18">
                  <c:v>Belgium</c:v>
                </c:pt>
                <c:pt idx="19">
                  <c:v>Finland</c:v>
                </c:pt>
                <c:pt idx="20">
                  <c:v>Italy</c:v>
                </c:pt>
                <c:pt idx="21">
                  <c:v>Sweden</c:v>
                </c:pt>
                <c:pt idx="22">
                  <c:v>United Kingdom</c:v>
                </c:pt>
                <c:pt idx="23">
                  <c:v>France</c:v>
                </c:pt>
                <c:pt idx="24">
                  <c:v>Germany</c:v>
                </c:pt>
              </c:strCache>
            </c:strRef>
          </c:cat>
          <c:val>
            <c:numRef>
              <c:f>'Source data'!$C$101:$C$125</c:f>
              <c:numCache>
                <c:formatCode>#,##0</c:formatCode>
                <c:ptCount val="25"/>
                <c:pt idx="0">
                  <c:v>5.47E-3</c:v>
                </c:pt>
                <c:pt idx="1">
                  <c:v>2.4830999999999999E-2</c:v>
                </c:pt>
                <c:pt idx="2">
                  <c:v>3.8660999999999994E-2</c:v>
                </c:pt>
                <c:pt idx="3">
                  <c:v>1.9425000000000001E-2</c:v>
                </c:pt>
                <c:pt idx="4">
                  <c:v>6.5170000000000006E-2</c:v>
                </c:pt>
                <c:pt idx="5">
                  <c:v>6.5700000000000008E-2</c:v>
                </c:pt>
                <c:pt idx="6">
                  <c:v>8.1670000000000006E-2</c:v>
                </c:pt>
                <c:pt idx="7">
                  <c:v>0.10267499999999999</c:v>
                </c:pt>
                <c:pt idx="8">
                  <c:v>0.16985999999999998</c:v>
                </c:pt>
                <c:pt idx="9">
                  <c:v>0.19539999999999999</c:v>
                </c:pt>
                <c:pt idx="10">
                  <c:v>0.28845900000000002</c:v>
                </c:pt>
                <c:pt idx="11">
                  <c:v>0.44148200000000004</c:v>
                </c:pt>
                <c:pt idx="12">
                  <c:v>0.50311799999999995</c:v>
                </c:pt>
                <c:pt idx="13">
                  <c:v>0.50412299999999999</c:v>
                </c:pt>
                <c:pt idx="14">
                  <c:v>0.62719000000000003</c:v>
                </c:pt>
                <c:pt idx="15">
                  <c:v>0.70685600000000004</c:v>
                </c:pt>
                <c:pt idx="16">
                  <c:v>0.48494099999999996</c:v>
                </c:pt>
                <c:pt idx="17">
                  <c:v>1.0640000000000001</c:v>
                </c:pt>
                <c:pt idx="18">
                  <c:v>0.84816800000000003</c:v>
                </c:pt>
                <c:pt idx="19">
                  <c:v>0.58160000000000001</c:v>
                </c:pt>
                <c:pt idx="20">
                  <c:v>1.7902359999999999</c:v>
                </c:pt>
                <c:pt idx="21">
                  <c:v>0.5595197999999999</c:v>
                </c:pt>
                <c:pt idx="22">
                  <c:v>3.5347569999999995</c:v>
                </c:pt>
                <c:pt idx="23">
                  <c:v>4.6502530000000002</c:v>
                </c:pt>
                <c:pt idx="24">
                  <c:v>3.4636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4-48D1-BFE9-4827C6B997E9}"/>
            </c:ext>
          </c:extLst>
        </c:ser>
        <c:ser>
          <c:idx val="0"/>
          <c:order val="0"/>
          <c:tx>
            <c:strRef>
              <c:f>'Source data'!$B$100</c:f>
              <c:strCache>
                <c:ptCount val="1"/>
                <c:pt idx="0">
                  <c:v>  ICT manufacturing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5C24-48D1-BFE9-4827C6B997E9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C24-48D1-BFE9-4827C6B997E9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5C24-48D1-BFE9-4827C6B997E9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B5A-47C9-845C-D5711A3B0FE9}"/>
              </c:ext>
            </c:extLst>
          </c:dPt>
          <c:dLbls>
            <c:delete val="1"/>
          </c:dLbls>
          <c:cat>
            <c:strRef>
              <c:f>'Source data'!$A$101:$A$125</c:f>
              <c:strCache>
                <c:ptCount val="25"/>
                <c:pt idx="0">
                  <c:v>Latvia</c:v>
                </c:pt>
                <c:pt idx="1">
                  <c:v>Lithuania</c:v>
                </c:pt>
                <c:pt idx="2">
                  <c:v>Slovenia</c:v>
                </c:pt>
                <c:pt idx="3">
                  <c:v>Croatia</c:v>
                </c:pt>
                <c:pt idx="4">
                  <c:v>Slovakia</c:v>
                </c:pt>
                <c:pt idx="5">
                  <c:v>Estonia</c:v>
                </c:pt>
                <c:pt idx="6">
                  <c:v>Romania</c:v>
                </c:pt>
                <c:pt idx="7">
                  <c:v>Bulgaria</c:v>
                </c:pt>
                <c:pt idx="8">
                  <c:v>Hungary</c:v>
                </c:pt>
                <c:pt idx="9">
                  <c:v>Greece</c:v>
                </c:pt>
                <c:pt idx="10">
                  <c:v>Portugal</c:v>
                </c:pt>
                <c:pt idx="11">
                  <c:v>Denmark</c:v>
                </c:pt>
                <c:pt idx="12">
                  <c:v>Czechia</c:v>
                </c:pt>
                <c:pt idx="13">
                  <c:v>Ireland</c:v>
                </c:pt>
                <c:pt idx="14">
                  <c:v>Poland</c:v>
                </c:pt>
                <c:pt idx="15">
                  <c:v>Netherlands</c:v>
                </c:pt>
                <c:pt idx="16">
                  <c:v>Austria</c:v>
                </c:pt>
                <c:pt idx="17">
                  <c:v>Spain</c:v>
                </c:pt>
                <c:pt idx="18">
                  <c:v>Belgium</c:v>
                </c:pt>
                <c:pt idx="19">
                  <c:v>Finland</c:v>
                </c:pt>
                <c:pt idx="20">
                  <c:v>Italy</c:v>
                </c:pt>
                <c:pt idx="21">
                  <c:v>Sweden</c:v>
                </c:pt>
                <c:pt idx="22">
                  <c:v>United Kingdom</c:v>
                </c:pt>
                <c:pt idx="23">
                  <c:v>France</c:v>
                </c:pt>
                <c:pt idx="24">
                  <c:v>Germany</c:v>
                </c:pt>
              </c:strCache>
            </c:strRef>
          </c:cat>
          <c:val>
            <c:numRef>
              <c:f>'Source data'!$B$101:$B$125</c:f>
              <c:numCache>
                <c:formatCode>#,##0</c:formatCode>
                <c:ptCount val="25"/>
                <c:pt idx="0">
                  <c:v>1.99E-3</c:v>
                </c:pt>
                <c:pt idx="1">
                  <c:v>4.3660000000000018E-3</c:v>
                </c:pt>
                <c:pt idx="2">
                  <c:v>1.4128999999999999E-2</c:v>
                </c:pt>
                <c:pt idx="3">
                  <c:v>4.786E-2</c:v>
                </c:pt>
                <c:pt idx="4">
                  <c:v>3.1900000000000001E-3</c:v>
                </c:pt>
                <c:pt idx="5">
                  <c:v>1.55E-2</c:v>
                </c:pt>
                <c:pt idx="6">
                  <c:v>8.2200000000000003E-4</c:v>
                </c:pt>
                <c:pt idx="7">
                  <c:v>1.5451000000000001E-2</c:v>
                </c:pt>
                <c:pt idx="8">
                  <c:v>1.0544000000000001E-2</c:v>
                </c:pt>
                <c:pt idx="9">
                  <c:v>1.268E-2</c:v>
                </c:pt>
                <c:pt idx="10">
                  <c:v>1.7070000000000002E-2</c:v>
                </c:pt>
                <c:pt idx="11">
                  <c:v>8.3888000000000004E-2</c:v>
                </c:pt>
                <c:pt idx="12">
                  <c:v>2.3050000000000001E-2</c:v>
                </c:pt>
                <c:pt idx="13">
                  <c:v>0.16179199999999999</c:v>
                </c:pt>
                <c:pt idx="14">
                  <c:v>0.123318</c:v>
                </c:pt>
                <c:pt idx="15">
                  <c:v>0.25683500000000004</c:v>
                </c:pt>
                <c:pt idx="16">
                  <c:v>0.59637899999999999</c:v>
                </c:pt>
                <c:pt idx="17">
                  <c:v>0.12</c:v>
                </c:pt>
                <c:pt idx="18">
                  <c:v>0.38593500000000008</c:v>
                </c:pt>
                <c:pt idx="19">
                  <c:v>0.89600000000000002</c:v>
                </c:pt>
                <c:pt idx="20">
                  <c:v>0.79492799999999997</c:v>
                </c:pt>
                <c:pt idx="21">
                  <c:v>2.1180503550000003</c:v>
                </c:pt>
                <c:pt idx="22">
                  <c:v>0.39199700000000004</c:v>
                </c:pt>
                <c:pt idx="23">
                  <c:v>2.0097430000000003</c:v>
                </c:pt>
                <c:pt idx="24">
                  <c:v>3.3109999999999999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24-48D1-BFE9-4827C6B997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646912"/>
        <c:axId val="42652800"/>
      </c:barChart>
      <c:catAx>
        <c:axId val="4264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52800"/>
        <c:crosses val="autoZero"/>
        <c:auto val="1"/>
        <c:lblAlgn val="ctr"/>
        <c:lblOffset val="100"/>
        <c:tickLblSkip val="1"/>
        <c:noMultiLvlLbl val="0"/>
      </c:catAx>
      <c:valAx>
        <c:axId val="42652800"/>
        <c:scaling>
          <c:orientation val="minMax"/>
          <c:max val="7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46912"/>
        <c:crosses val="autoZero"/>
        <c:crossBetween val="between"/>
        <c:majorUnit val="1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591659444918617"/>
          <c:y val="1.1656371358743365E-2"/>
          <c:w val="0.65997433352006318"/>
          <c:h val="4.7262199649959917E-2"/>
        </c:manualLayout>
      </c:layout>
      <c:overlay val="1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4042971518619"/>
          <c:y val="6.6763266275020314E-2"/>
          <c:w val="0.72139978681767392"/>
          <c:h val="0.88893522734776098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'Source data'!$C$100</c:f>
              <c:strCache>
                <c:ptCount val="1"/>
                <c:pt idx="0">
                  <c:v> ICT services 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1FF-4DB8-B1C0-F2C0B0B5FAB7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1FF-4DB8-B1C0-F2C0B0B5FAB7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29DE-4288-9E5F-249B30B3AC81}"/>
              </c:ext>
            </c:extLst>
          </c:dPt>
          <c:dLbls>
            <c:delete val="1"/>
          </c:dLbls>
          <c:cat>
            <c:strRef>
              <c:f>'Source data'!$A$101:$A$111</c:f>
              <c:strCache>
                <c:ptCount val="11"/>
                <c:pt idx="0">
                  <c:v>Latvia</c:v>
                </c:pt>
                <c:pt idx="1">
                  <c:v>Lithuania</c:v>
                </c:pt>
                <c:pt idx="2">
                  <c:v>Slovenia</c:v>
                </c:pt>
                <c:pt idx="3">
                  <c:v>Croatia</c:v>
                </c:pt>
                <c:pt idx="4">
                  <c:v>Slovakia</c:v>
                </c:pt>
                <c:pt idx="5">
                  <c:v>Estonia</c:v>
                </c:pt>
                <c:pt idx="6">
                  <c:v>Romania</c:v>
                </c:pt>
                <c:pt idx="7">
                  <c:v>Bulgaria</c:v>
                </c:pt>
                <c:pt idx="8">
                  <c:v>Hungary</c:v>
                </c:pt>
                <c:pt idx="9">
                  <c:v>Greece</c:v>
                </c:pt>
                <c:pt idx="10">
                  <c:v>Portugal</c:v>
                </c:pt>
              </c:strCache>
            </c:strRef>
          </c:cat>
          <c:val>
            <c:numRef>
              <c:f>'Source data'!$C$101:$C$111</c:f>
              <c:numCache>
                <c:formatCode>#,##0</c:formatCode>
                <c:ptCount val="11"/>
                <c:pt idx="0">
                  <c:v>5.47E-3</c:v>
                </c:pt>
                <c:pt idx="1">
                  <c:v>2.4830999999999999E-2</c:v>
                </c:pt>
                <c:pt idx="2">
                  <c:v>3.8660999999999994E-2</c:v>
                </c:pt>
                <c:pt idx="3">
                  <c:v>1.9425000000000001E-2</c:v>
                </c:pt>
                <c:pt idx="4">
                  <c:v>6.5170000000000006E-2</c:v>
                </c:pt>
                <c:pt idx="5">
                  <c:v>6.5700000000000008E-2</c:v>
                </c:pt>
                <c:pt idx="6">
                  <c:v>8.1670000000000006E-2</c:v>
                </c:pt>
                <c:pt idx="7">
                  <c:v>0.10267499999999999</c:v>
                </c:pt>
                <c:pt idx="8">
                  <c:v>0.16985999999999998</c:v>
                </c:pt>
                <c:pt idx="9">
                  <c:v>0.19539999999999999</c:v>
                </c:pt>
                <c:pt idx="10">
                  <c:v>0.28845900000000002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FF-4DB8-B1C0-F2C0B0B5FAB7}"/>
            </c:ext>
          </c:extLst>
        </c:ser>
        <c:ser>
          <c:idx val="0"/>
          <c:order val="0"/>
          <c:tx>
            <c:strRef>
              <c:f>'Source data'!$B$100</c:f>
              <c:strCache>
                <c:ptCount val="1"/>
                <c:pt idx="0">
                  <c:v>  ICT manufacturing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A1FF-4DB8-B1C0-F2C0B0B5FAB7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A1FF-4DB8-B1C0-F2C0B0B5FAB7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1FF-4DB8-B1C0-F2C0B0B5FAB7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C-A1FF-4DB8-B1C0-F2C0B0B5FAB7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9DE-4288-9E5F-249B30B3AC81}"/>
              </c:ext>
            </c:extLst>
          </c:dPt>
          <c:dLbls>
            <c:delete val="1"/>
          </c:dLbls>
          <c:cat>
            <c:strRef>
              <c:f>'Source data'!$A$101:$A$111</c:f>
              <c:strCache>
                <c:ptCount val="11"/>
                <c:pt idx="0">
                  <c:v>Latvia</c:v>
                </c:pt>
                <c:pt idx="1">
                  <c:v>Lithuania</c:v>
                </c:pt>
                <c:pt idx="2">
                  <c:v>Slovenia</c:v>
                </c:pt>
                <c:pt idx="3">
                  <c:v>Croatia</c:v>
                </c:pt>
                <c:pt idx="4">
                  <c:v>Slovakia</c:v>
                </c:pt>
                <c:pt idx="5">
                  <c:v>Estonia</c:v>
                </c:pt>
                <c:pt idx="6">
                  <c:v>Romania</c:v>
                </c:pt>
                <c:pt idx="7">
                  <c:v>Bulgaria</c:v>
                </c:pt>
                <c:pt idx="8">
                  <c:v>Hungary</c:v>
                </c:pt>
                <c:pt idx="9">
                  <c:v>Greece</c:v>
                </c:pt>
                <c:pt idx="10">
                  <c:v>Portugal</c:v>
                </c:pt>
              </c:strCache>
            </c:strRef>
          </c:cat>
          <c:val>
            <c:numRef>
              <c:f>'Source data'!$B$101:$B$111</c:f>
              <c:numCache>
                <c:formatCode>#,##0</c:formatCode>
                <c:ptCount val="11"/>
                <c:pt idx="0">
                  <c:v>1.99E-3</c:v>
                </c:pt>
                <c:pt idx="1">
                  <c:v>4.3660000000000018E-3</c:v>
                </c:pt>
                <c:pt idx="2">
                  <c:v>1.4128999999999999E-2</c:v>
                </c:pt>
                <c:pt idx="3">
                  <c:v>4.786E-2</c:v>
                </c:pt>
                <c:pt idx="4">
                  <c:v>3.1900000000000001E-3</c:v>
                </c:pt>
                <c:pt idx="5">
                  <c:v>1.55E-2</c:v>
                </c:pt>
                <c:pt idx="6">
                  <c:v>8.2200000000000003E-4</c:v>
                </c:pt>
                <c:pt idx="7">
                  <c:v>1.5451000000000001E-2</c:v>
                </c:pt>
                <c:pt idx="8">
                  <c:v>1.0544000000000001E-2</c:v>
                </c:pt>
                <c:pt idx="9">
                  <c:v>1.268E-2</c:v>
                </c:pt>
                <c:pt idx="10">
                  <c:v>1.7070000000000002E-2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FF-4DB8-B1C0-F2C0B0B5FA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671104"/>
        <c:axId val="42672896"/>
      </c:barChart>
      <c:catAx>
        <c:axId val="4267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72896"/>
        <c:crosses val="autoZero"/>
        <c:auto val="1"/>
        <c:lblAlgn val="ctr"/>
        <c:lblOffset val="100"/>
        <c:tickLblSkip val="1"/>
        <c:noMultiLvlLbl val="0"/>
      </c:catAx>
      <c:valAx>
        <c:axId val="42672896"/>
        <c:scaling>
          <c:orientation val="minMax"/>
          <c:max val="0.3500000000000000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71104"/>
        <c:crosses val="autoZero"/>
        <c:crossBetween val="between"/>
        <c:majorUnit val="0.1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50133417837302E-2"/>
          <c:y val="0.29141584741806631"/>
          <c:w val="0.89258873816614392"/>
          <c:h val="0.61864483505781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data'!$A$130</c:f>
              <c:strCache>
                <c:ptCount val="1"/>
                <c:pt idx="0">
                  <c:v> ICT manufacturing - thous. FTE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480351192022191E-17"/>
                  <c:y val="1.4132490428576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9F-4C17-B9FA-6DDAA66827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'Source data'!$B$129:$H$129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data'!$B$130:$H$130</c:f>
              <c:numCache>
                <c:formatCode>#\ ##0.0</c:formatCode>
                <c:ptCount val="7"/>
                <c:pt idx="0">
                  <c:v>0.78941650000000008</c:v>
                </c:pt>
                <c:pt idx="1">
                  <c:v>0.73617267999999991</c:v>
                </c:pt>
                <c:pt idx="2">
                  <c:v>0.52334105499999983</c:v>
                </c:pt>
                <c:pt idx="3">
                  <c:v>0.5462538232978521</c:v>
                </c:pt>
                <c:pt idx="4">
                  <c:v>0.55254985152469982</c:v>
                </c:pt>
                <c:pt idx="5">
                  <c:v>0.62291508064519996</c:v>
                </c:pt>
                <c:pt idx="6">
                  <c:v>0.81828438459113662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7-44FD-8691-85D7A5E43667}"/>
            </c:ext>
          </c:extLst>
        </c:ser>
        <c:ser>
          <c:idx val="2"/>
          <c:order val="1"/>
          <c:tx>
            <c:strRef>
              <c:f>'Source data'!$A$131</c:f>
              <c:strCache>
                <c:ptCount val="1"/>
                <c:pt idx="0">
                  <c:v> ICT services - thous. FTE persons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'Source data'!$B$129:$H$129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data'!$B$131:$H$131</c:f>
              <c:numCache>
                <c:formatCode>#\ ##0.0</c:formatCode>
                <c:ptCount val="7"/>
                <c:pt idx="0">
                  <c:v>2.9106770149999996</c:v>
                </c:pt>
                <c:pt idx="1">
                  <c:v>3.7393220099999995</c:v>
                </c:pt>
                <c:pt idx="2">
                  <c:v>7.4724546350000001</c:v>
                </c:pt>
                <c:pt idx="3">
                  <c:v>7.7931825448270597</c:v>
                </c:pt>
                <c:pt idx="4">
                  <c:v>8.5776202659678642</c:v>
                </c:pt>
                <c:pt idx="5">
                  <c:v>9.573431834467506</c:v>
                </c:pt>
                <c:pt idx="6">
                  <c:v>10.283624640189029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F7-44FD-8691-85D7A5E4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"/>
        <c:axId val="42698624"/>
        <c:axId val="42700800"/>
      </c:barChart>
      <c:lineChart>
        <c:grouping val="standard"/>
        <c:varyColors val="0"/>
        <c:ser>
          <c:idx val="4"/>
          <c:order val="2"/>
          <c:tx>
            <c:strRef>
              <c:f>'Source data'!$A$132</c:f>
              <c:strCache>
                <c:ptCount val="1"/>
                <c:pt idx="0">
                  <c:v> ICT manufacturing - % of total R&amp;D personnel in enterprises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009BB4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DFD-43B9-83CA-FFAC16585399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FD-43B9-83CA-FFAC16585399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FEC5-4F14-8949-2B1BC74BB38D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FEC5-4F14-8949-2B1BC74BB38D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FEC5-4F14-8949-2B1BC74BB38D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FEC5-4F14-8949-2B1BC74BB38D}"/>
              </c:ext>
            </c:extLst>
          </c:dPt>
          <c:cat>
            <c:numRef>
              <c:f>'Source data'!$B$129:$H$129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data'!$B$132:$H$132</c:f>
              <c:numCache>
                <c:formatCode>0.0%</c:formatCode>
                <c:ptCount val="7"/>
                <c:pt idx="0">
                  <c:v>3.7385333261598028E-2</c:v>
                </c:pt>
                <c:pt idx="1">
                  <c:v>2.7737342349369899E-2</c:v>
                </c:pt>
                <c:pt idx="2">
                  <c:v>1.4391208759761142E-2</c:v>
                </c:pt>
                <c:pt idx="3">
                  <c:v>1.4659332355099204E-2</c:v>
                </c:pt>
                <c:pt idx="4">
                  <c:v>1.3824885130412735E-2</c:v>
                </c:pt>
                <c:pt idx="5">
                  <c:v>1.4708963562701759E-2</c:v>
                </c:pt>
                <c:pt idx="6">
                  <c:v>1.8268366045705208E-2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7-44FD-8691-85D7A5E43667}"/>
            </c:ext>
          </c:extLst>
        </c:ser>
        <c:ser>
          <c:idx val="1"/>
          <c:order val="3"/>
          <c:tx>
            <c:strRef>
              <c:f>'Source data'!$A$133</c:f>
              <c:strCache>
                <c:ptCount val="1"/>
                <c:pt idx="0">
                  <c:v> ICT services - % of total R&amp;D personnel in enterprises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0-9DFD-43B9-83CA-FFAC16585399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9DFD-43B9-83CA-FFAC16585399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FEC5-4F14-8949-2B1BC74BB38D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FEC5-4F14-8949-2B1BC74BB38D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FEC5-4F14-8949-2B1BC74BB38D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FEC5-4F14-8949-2B1BC74BB38D}"/>
              </c:ext>
            </c:extLst>
          </c:dPt>
          <c:cat>
            <c:numRef>
              <c:f>'Source data'!$B$129:$H$129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data'!$B$133:$H$133</c:f>
              <c:numCache>
                <c:formatCode>0.0%</c:formatCode>
                <c:ptCount val="7"/>
                <c:pt idx="0">
                  <c:v>0.13784438281014944</c:v>
                </c:pt>
                <c:pt idx="1">
                  <c:v>0.14088930160503099</c:v>
                </c:pt>
                <c:pt idx="2">
                  <c:v>0.20548293234921114</c:v>
                </c:pt>
                <c:pt idx="3">
                  <c:v>0.20913877057897542</c:v>
                </c:pt>
                <c:pt idx="4">
                  <c:v>0.21461342273839185</c:v>
                </c:pt>
                <c:pt idx="5">
                  <c:v>0.22605851808458169</c:v>
                </c:pt>
                <c:pt idx="6">
                  <c:v>0.22958402083827517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F7-44FD-8691-85D7A5E4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2336"/>
        <c:axId val="42703872"/>
      </c:lineChart>
      <c:catAx>
        <c:axId val="4269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70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00800"/>
        <c:scaling>
          <c:orientation val="minMax"/>
          <c:max val="1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42698624"/>
        <c:crosses val="autoZero"/>
        <c:crossBetween val="between"/>
        <c:majorUnit val="2"/>
        <c:minorUnit val="0.5"/>
      </c:valAx>
      <c:catAx>
        <c:axId val="4270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703872"/>
        <c:crosses val="autoZero"/>
        <c:auto val="1"/>
        <c:lblAlgn val="ctr"/>
        <c:lblOffset val="100"/>
        <c:noMultiLvlLbl val="0"/>
      </c:catAx>
      <c:valAx>
        <c:axId val="42703872"/>
        <c:scaling>
          <c:orientation val="minMax"/>
          <c:max val="0.24000000000000002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crossAx val="42702336"/>
        <c:crosses val="max"/>
        <c:crossBetween val="between"/>
        <c:majorUnit val="4.0000000000000008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1.8876454602466786E-2"/>
          <c:w val="0.96432563294936058"/>
          <c:h val="0.238491093527826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33226805534"/>
          <c:y val="0.42868827427276335"/>
          <c:w val="0.88390244223476389"/>
          <c:h val="0.5192671925013346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data'!$A$137</c:f>
              <c:strCache>
                <c:ptCount val="1"/>
                <c:pt idx="0">
                  <c:v> ICT manufacturing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data'!$B$136:$D$136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data'!$B$137:$D$137</c:f>
              <c:numCache>
                <c:formatCode>0%</c:formatCode>
                <c:ptCount val="3"/>
                <c:pt idx="0">
                  <c:v>0.16448967789971844</c:v>
                </c:pt>
                <c:pt idx="1">
                  <c:v>6.545202945274356E-2</c:v>
                </c:pt>
                <c:pt idx="2">
                  <c:v>7.3706637548972331E-2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8-4302-80CD-FDA799A6DB5B}"/>
            </c:ext>
          </c:extLst>
        </c:ser>
        <c:ser>
          <c:idx val="1"/>
          <c:order val="1"/>
          <c:tx>
            <c:strRef>
              <c:f>'Source data'!$A$138</c:f>
              <c:strCache>
                <c:ptCount val="1"/>
                <c:pt idx="0">
                  <c:v> Telecommunications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52522223473289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2C8-40F9-A4BE-28A9B2E37F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7F-4FBF-BCAF-B1A726EEBAD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7F-4FBF-BCAF-B1A726EEBA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data'!$B$136:$D$136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data'!$B$138:$D$138</c:f>
              <c:numCache>
                <c:formatCode>0%</c:formatCode>
                <c:ptCount val="3"/>
                <c:pt idx="0">
                  <c:v>3.8438777591310251E-2</c:v>
                </c:pt>
                <c:pt idx="1">
                  <c:v>2.5578067265498133E-2</c:v>
                </c:pt>
                <c:pt idx="2">
                  <c:v>2.2298912686766686E-2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8-4302-80CD-FDA799A6DB5B}"/>
            </c:ext>
          </c:extLst>
        </c:ser>
        <c:ser>
          <c:idx val="2"/>
          <c:order val="2"/>
          <c:tx>
            <c:strRef>
              <c:f>'Source data'!$A$139</c:f>
              <c:strCache>
                <c:ptCount val="1"/>
                <c:pt idx="0">
                  <c:v> Data processing and hosting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data'!$B$136:$D$136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data'!$B$139:$D$139</c:f>
              <c:numCache>
                <c:formatCode>0%</c:formatCode>
                <c:ptCount val="3"/>
                <c:pt idx="0">
                  <c:v>0.115333730850656</c:v>
                </c:pt>
                <c:pt idx="1">
                  <c:v>9.5309393154341615E-2</c:v>
                </c:pt>
                <c:pt idx="2">
                  <c:v>7.7988686098558233E-2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8-4302-80CD-FDA799A6DB5B}"/>
            </c:ext>
          </c:extLst>
        </c:ser>
        <c:ser>
          <c:idx val="3"/>
          <c:order val="3"/>
          <c:tx>
            <c:strRef>
              <c:f>'Source data'!$A$140</c:f>
              <c:strCache>
                <c:ptCount val="1"/>
                <c:pt idx="0">
                  <c:v> Computer programming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data'!$B$136:$D$136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data'!$B$140:$D$140</c:f>
              <c:numCache>
                <c:formatCode>0%</c:formatCode>
                <c:ptCount val="3"/>
                <c:pt idx="0">
                  <c:v>0.58539515885337823</c:v>
                </c:pt>
                <c:pt idx="1">
                  <c:v>0.67963184349449068</c:v>
                </c:pt>
                <c:pt idx="2">
                  <c:v>0.70148626893919741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8-4302-80CD-FDA799A6DB5B}"/>
            </c:ext>
          </c:extLst>
        </c:ser>
        <c:ser>
          <c:idx val="4"/>
          <c:order val="4"/>
          <c:tx>
            <c:strRef>
              <c:f>'Source data'!$A$141</c:f>
              <c:strCache>
                <c:ptCount val="1"/>
                <c:pt idx="0">
                  <c:v> Other IT services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data'!$B$136:$D$136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data'!$B$141:$D$141</c:f>
              <c:numCache>
                <c:formatCode>0%</c:formatCode>
                <c:ptCount val="3"/>
                <c:pt idx="0">
                  <c:v>9.6342654804937117E-2</c:v>
                </c:pt>
                <c:pt idx="1">
                  <c:v>0.13402866663292645</c:v>
                </c:pt>
                <c:pt idx="2">
                  <c:v>0.12451949472650556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B8-4302-80CD-FDA799A6D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733952"/>
        <c:axId val="42735488"/>
      </c:barChart>
      <c:catAx>
        <c:axId val="4273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7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35488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4273395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7335676751604001"/>
          <c:y val="4.7618787649163594E-2"/>
          <c:w val="0.79278115534859506"/>
          <c:h val="0.34056768515719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2211999827168"/>
          <c:y val="0.20637417889871057"/>
          <c:w val="0.8633651284733137"/>
          <c:h val="0.745488786166752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data'!$A$8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data'!$B$7:$D$7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data'!$B$8:$D$8</c:f>
              <c:numCache>
                <c:formatCode>0%</c:formatCode>
                <c:ptCount val="3"/>
                <c:pt idx="0">
                  <c:v>0.46200966997404697</c:v>
                </c:pt>
                <c:pt idx="1">
                  <c:v>0.43460489521390866</c:v>
                </c:pt>
                <c:pt idx="2">
                  <c:v>0.28285793635772233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2-480F-87BC-9C10AF630AB8}"/>
            </c:ext>
          </c:extLst>
        </c:ser>
        <c:ser>
          <c:idx val="1"/>
          <c:order val="1"/>
          <c:tx>
            <c:strRef>
              <c:f>'Source data'!$A$9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data'!$B$7:$D$7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data'!$B$9:$D$9</c:f>
              <c:numCache>
                <c:formatCode>0%</c:formatCode>
                <c:ptCount val="3"/>
                <c:pt idx="0">
                  <c:v>0.53799033002595298</c:v>
                </c:pt>
                <c:pt idx="1">
                  <c:v>0.56539510478609134</c:v>
                </c:pt>
                <c:pt idx="2">
                  <c:v>0.71714206364227773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2-480F-87BC-9C10AF630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9703296"/>
        <c:axId val="59705600"/>
      </c:barChart>
      <c:catAx>
        <c:axId val="59703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70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0560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59703296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298909312902096"/>
          <c:y val="4.7619137969199692E-2"/>
          <c:w val="0.88106172576258956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72905175390183"/>
          <c:y val="0.20637417889871057"/>
          <c:w val="0.80128225350820081"/>
          <c:h val="0.733922469380469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data'!$A$13</c:f>
              <c:strCache>
                <c:ptCount val="1"/>
                <c:pt idx="0">
                  <c:v> Enterprises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data'!$B$12:$D$12</c:f>
              <c:strCache>
                <c:ptCount val="3"/>
                <c:pt idx="0">
                  <c:v>ICT equipment</c:v>
                </c:pt>
                <c:pt idx="1">
                  <c:v>Software</c:v>
                </c:pt>
                <c:pt idx="2">
                  <c:v>ICT, total</c:v>
                </c:pt>
              </c:strCache>
            </c:strRef>
          </c:cat>
          <c:val>
            <c:numRef>
              <c:f>'Source data'!$B$13:$D$13</c:f>
              <c:numCache>
                <c:formatCode>0%</c:formatCode>
                <c:ptCount val="3"/>
                <c:pt idx="0">
                  <c:v>0.82697654515148711</c:v>
                </c:pt>
                <c:pt idx="1">
                  <c:v>0.95625962110715568</c:v>
                </c:pt>
                <c:pt idx="2">
                  <c:v>0.91969087703635666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1-4DAC-85C7-EA7362617F9E}"/>
            </c:ext>
          </c:extLst>
        </c:ser>
        <c:ser>
          <c:idx val="1"/>
          <c:order val="1"/>
          <c:tx>
            <c:strRef>
              <c:f>'Source data'!$A$14</c:f>
              <c:strCache>
                <c:ptCount val="1"/>
                <c:pt idx="0">
                  <c:v> Public universities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91-4DAC-85C7-EA7362617F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data'!$B$12:$D$12</c:f>
              <c:strCache>
                <c:ptCount val="3"/>
                <c:pt idx="0">
                  <c:v>ICT equipment</c:v>
                </c:pt>
                <c:pt idx="1">
                  <c:v>Software</c:v>
                </c:pt>
                <c:pt idx="2">
                  <c:v>ICT, total</c:v>
                </c:pt>
              </c:strCache>
            </c:strRef>
          </c:cat>
          <c:val>
            <c:numRef>
              <c:f>'Source data'!$B$14:$D$14</c:f>
              <c:numCache>
                <c:formatCode>0%</c:formatCode>
                <c:ptCount val="3"/>
                <c:pt idx="0">
                  <c:v>0.16701108413823582</c:v>
                </c:pt>
                <c:pt idx="1">
                  <c:v>4.1499041100585499E-2</c:v>
                </c:pt>
                <c:pt idx="2">
                  <c:v>7.7001118582256806E-2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91-4DAC-85C7-EA7362617F9E}"/>
            </c:ext>
          </c:extLst>
        </c:ser>
        <c:ser>
          <c:idx val="2"/>
          <c:order val="2"/>
          <c:tx>
            <c:strRef>
              <c:f>'Source data'!$A$15</c:f>
              <c:strCache>
                <c:ptCount val="1"/>
                <c:pt idx="0">
                  <c:v> Other R&amp;D performers</c:v>
                </c:pt>
              </c:strCache>
            </c:strRef>
          </c:tx>
          <c:spPr>
            <a:solidFill>
              <a:srgbClr val="A6A6A6"/>
            </a:solidFill>
            <a:ln w="25400">
              <a:noFill/>
            </a:ln>
          </c:spPr>
          <c:invertIfNegative val="0"/>
          <c:cat>
            <c:strRef>
              <c:f>'Source data'!$B$12:$D$12</c:f>
              <c:strCache>
                <c:ptCount val="3"/>
                <c:pt idx="0">
                  <c:v>ICT equipment</c:v>
                </c:pt>
                <c:pt idx="1">
                  <c:v>Software</c:v>
                </c:pt>
                <c:pt idx="2">
                  <c:v>ICT, total</c:v>
                </c:pt>
              </c:strCache>
            </c:strRef>
          </c:cat>
          <c:val>
            <c:numRef>
              <c:f>'Source data'!$B$15:$D$15</c:f>
              <c:numCache>
                <c:formatCode>0%</c:formatCode>
                <c:ptCount val="3"/>
                <c:pt idx="0">
                  <c:v>6.0123707102770632E-3</c:v>
                </c:pt>
                <c:pt idx="1">
                  <c:v>2.2413377922588205E-3</c:v>
                </c:pt>
                <c:pt idx="2">
                  <c:v>3.3080043813864977E-3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91-4DAC-85C7-EA7362617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0123392"/>
        <c:axId val="60143104"/>
      </c:barChart>
      <c:catAx>
        <c:axId val="60123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14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4310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60123392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298909312902096"/>
          <c:y val="4.7619137969199692E-2"/>
          <c:w val="0.88106172576258956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40697189577153"/>
          <c:y val="0.23258372010954245"/>
          <c:w val="0.7935861546104136"/>
          <c:h val="0.719279925540850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data'!$A$24</c:f>
              <c:strCache>
                <c:ptCount val="1"/>
                <c:pt idx="0">
                  <c:v> Enterprises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data'!$B$23:$C$23</c:f>
              <c:strCache>
                <c:ptCount val="2"/>
                <c:pt idx="0">
                  <c:v>financed from government funds</c:v>
                </c:pt>
                <c:pt idx="1">
                  <c:v>Total expenditures</c:v>
                </c:pt>
              </c:strCache>
            </c:strRef>
          </c:cat>
          <c:val>
            <c:numRef>
              <c:f>'Source data'!$B$24:$C$24</c:f>
              <c:numCache>
                <c:formatCode>0%</c:formatCode>
                <c:ptCount val="2"/>
                <c:pt idx="0">
                  <c:v>0.401143333728328</c:v>
                </c:pt>
                <c:pt idx="1">
                  <c:v>0.95625962110715568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5-41FD-815C-094C066700DF}"/>
            </c:ext>
          </c:extLst>
        </c:ser>
        <c:ser>
          <c:idx val="1"/>
          <c:order val="1"/>
          <c:tx>
            <c:strRef>
              <c:f>'Source data'!$A$25</c:f>
              <c:strCache>
                <c:ptCount val="1"/>
                <c:pt idx="0">
                  <c:v> Public universities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data'!$B$23:$C$23</c:f>
              <c:strCache>
                <c:ptCount val="2"/>
                <c:pt idx="0">
                  <c:v>financed from government funds</c:v>
                </c:pt>
                <c:pt idx="1">
                  <c:v>Total expenditures</c:v>
                </c:pt>
              </c:strCache>
            </c:strRef>
          </c:cat>
          <c:val>
            <c:numRef>
              <c:f>'Source data'!$B$25:$C$25</c:f>
              <c:numCache>
                <c:formatCode>0%</c:formatCode>
                <c:ptCount val="2"/>
                <c:pt idx="0">
                  <c:v>0.55182505891788658</c:v>
                </c:pt>
                <c:pt idx="1">
                  <c:v>4.1499041100585499E-2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5-41FD-815C-094C066700DF}"/>
            </c:ext>
          </c:extLst>
        </c:ser>
        <c:ser>
          <c:idx val="2"/>
          <c:order val="2"/>
          <c:tx>
            <c:strRef>
              <c:f>'Source data'!$A$26</c:f>
              <c:strCache>
                <c:ptCount val="1"/>
                <c:pt idx="0">
                  <c:v> Other R&amp;D performers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95-41FD-815C-094C066700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data'!$B$23:$C$23</c:f>
              <c:strCache>
                <c:ptCount val="2"/>
                <c:pt idx="0">
                  <c:v>financed from government funds</c:v>
                </c:pt>
                <c:pt idx="1">
                  <c:v>Total expenditures</c:v>
                </c:pt>
              </c:strCache>
            </c:strRef>
          </c:cat>
          <c:val>
            <c:numRef>
              <c:f>'Source data'!$B$26:$C$26</c:f>
              <c:numCache>
                <c:formatCode>0%</c:formatCode>
                <c:ptCount val="2"/>
                <c:pt idx="0">
                  <c:v>4.7031607353785372E-2</c:v>
                </c:pt>
                <c:pt idx="1">
                  <c:v>2.2413377922588205E-3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95-41FD-815C-094C06670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1591680"/>
        <c:axId val="101602432"/>
      </c:barChart>
      <c:catAx>
        <c:axId val="10159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0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02432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0159168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46428816352101"/>
          <c:y val="3.9313976273344611E-2"/>
          <c:w val="0.8401633282486326"/>
          <c:h val="0.165550880074954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2616622959912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data'!$A$19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667652331888821E-17"/>
                  <c:y val="0.102847689321412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6A-40F2-B9AF-78BF7E3C578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data'!$B$18:$H$18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data'!$B$19:$H$19</c:f>
              <c:numCache>
                <c:formatCode>#\ ##0.0</c:formatCode>
                <c:ptCount val="7"/>
                <c:pt idx="0">
                  <c:v>2.3418691000000011</c:v>
                </c:pt>
                <c:pt idx="1">
                  <c:v>3.6642013299999983</c:v>
                </c:pt>
                <c:pt idx="2">
                  <c:v>6.6509466800000014</c:v>
                </c:pt>
                <c:pt idx="3">
                  <c:v>8.1819956470407504</c:v>
                </c:pt>
                <c:pt idx="4">
                  <c:v>10.423591154922486</c:v>
                </c:pt>
                <c:pt idx="5">
                  <c:v>13.125359277689393</c:v>
                </c:pt>
                <c:pt idx="6">
                  <c:v>14.682748898296905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3175424"/>
        <c:axId val="53176960"/>
      </c:barChart>
      <c:lineChart>
        <c:grouping val="standard"/>
        <c:varyColors val="0"/>
        <c:ser>
          <c:idx val="0"/>
          <c:order val="1"/>
          <c:tx>
            <c:strRef>
              <c:f>'Source data'!$A$20</c:f>
              <c:strCache>
                <c:ptCount val="1"/>
                <c:pt idx="0">
                  <c:v> % of total R&amp;D expenditures (GERD)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81-4BEA-91F2-2C57A6A816FC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81-4BEA-91F2-2C57A6A816F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data'!$B$18:$H$18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data'!$B$20:$H$20</c:f>
              <c:numCache>
                <c:formatCode>0.0%</c:formatCode>
                <c:ptCount val="7"/>
                <c:pt idx="0">
                  <c:v>6.1392668543411501E-2</c:v>
                </c:pt>
                <c:pt idx="1">
                  <c:v>6.917037107247595E-2</c:v>
                </c:pt>
                <c:pt idx="2">
                  <c:v>7.5013449302530816E-2</c:v>
                </c:pt>
                <c:pt idx="3">
                  <c:v>0.10213558506994753</c:v>
                </c:pt>
                <c:pt idx="4">
                  <c:v>0.11532304003927139</c:v>
                </c:pt>
                <c:pt idx="5">
                  <c:v>0.12773608651195353</c:v>
                </c:pt>
                <c:pt idx="6">
                  <c:v>0.13153986436076887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2848"/>
        <c:axId val="53184384"/>
      </c:lineChart>
      <c:catAx>
        <c:axId val="531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7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76960"/>
        <c:scaling>
          <c:orientation val="minMax"/>
          <c:max val="2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3175424"/>
        <c:crosses val="autoZero"/>
        <c:crossBetween val="between"/>
        <c:majorUnit val="5"/>
        <c:minorUnit val="1"/>
      </c:valAx>
      <c:catAx>
        <c:axId val="531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84384"/>
        <c:crosses val="autoZero"/>
        <c:auto val="0"/>
        <c:lblAlgn val="ctr"/>
        <c:lblOffset val="100"/>
        <c:noMultiLvlLbl val="0"/>
      </c:catAx>
      <c:valAx>
        <c:axId val="53184384"/>
        <c:scaling>
          <c:orientation val="minMax"/>
          <c:max val="0.16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318284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7259093448441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data'!$A$30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data'!$B$29:$H$29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data'!$B$30:$H$30</c:f>
              <c:numCache>
                <c:formatCode>#\ ##0.0</c:formatCode>
                <c:ptCount val="7"/>
                <c:pt idx="0">
                  <c:v>2.150323339999995</c:v>
                </c:pt>
                <c:pt idx="1">
                  <c:v>3.146704230000001</c:v>
                </c:pt>
                <c:pt idx="2">
                  <c:v>5.112414239999981</c:v>
                </c:pt>
                <c:pt idx="3">
                  <c:v>4.2949195663623536</c:v>
                </c:pt>
                <c:pt idx="4">
                  <c:v>5.0243652419165121</c:v>
                </c:pt>
                <c:pt idx="5">
                  <c:v>5.5943078452534536</c:v>
                </c:pt>
                <c:pt idx="6">
                  <c:v>5.791226402670663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D-48C9-96B6-E91167A0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3175424"/>
        <c:axId val="53176960"/>
      </c:barChart>
      <c:lineChart>
        <c:grouping val="standard"/>
        <c:varyColors val="0"/>
        <c:ser>
          <c:idx val="0"/>
          <c:order val="1"/>
          <c:tx>
            <c:strRef>
              <c:f>'Source data'!$A$31</c:f>
              <c:strCache>
                <c:ptCount val="1"/>
                <c:pt idx="0">
                  <c:v> % of total R&amp;D expenditures (GERD)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6D2-4F59-9B99-2E0FADCDFCD2}"/>
              </c:ext>
            </c:extLst>
          </c:dPt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DC-461E-8793-B817BA123E66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DC-461E-8793-B817BA123E6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data'!$B$29:$H$29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data'!$B$31:$H$31</c:f>
              <c:numCache>
                <c:formatCode>0.0%</c:formatCode>
                <c:ptCount val="7"/>
                <c:pt idx="0">
                  <c:v>5.6371249816559596E-2</c:v>
                </c:pt>
                <c:pt idx="1">
                  <c:v>5.9401402827510538E-2</c:v>
                </c:pt>
                <c:pt idx="2">
                  <c:v>5.7660938338145735E-2</c:v>
                </c:pt>
                <c:pt idx="3">
                  <c:v>5.3613341006535441E-2</c:v>
                </c:pt>
                <c:pt idx="4">
                  <c:v>5.5587855025552406E-2</c:v>
                </c:pt>
                <c:pt idx="5">
                  <c:v>5.4443842319080039E-2</c:v>
                </c:pt>
                <c:pt idx="6">
                  <c:v>5.188246021003351E-2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D-48C9-96B6-E91167A0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2848"/>
        <c:axId val="53184384"/>
      </c:lineChart>
      <c:catAx>
        <c:axId val="531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7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76960"/>
        <c:scaling>
          <c:orientation val="minMax"/>
          <c:max val="1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3175424"/>
        <c:crosses val="autoZero"/>
        <c:crossBetween val="between"/>
        <c:majorUnit val="5"/>
        <c:minorUnit val="1"/>
      </c:valAx>
      <c:catAx>
        <c:axId val="531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84384"/>
        <c:crosses val="autoZero"/>
        <c:auto val="0"/>
        <c:lblAlgn val="ctr"/>
        <c:lblOffset val="100"/>
        <c:noMultiLvlLbl val="0"/>
      </c:catAx>
      <c:valAx>
        <c:axId val="5318438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318284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80509763763043"/>
          <c:y val="0.22907668930997488"/>
          <c:w val="0.78608231128528916"/>
          <c:h val="0.722786020736503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data'!$A$40</c:f>
              <c:strCache>
                <c:ptCount val="1"/>
                <c:pt idx="0">
                  <c:v> National enterprises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data'!$B$39:$D$39</c:f>
              <c:strCache>
                <c:ptCount val="3"/>
                <c:pt idx="0">
                  <c:v>ICT equipment</c:v>
                </c:pt>
                <c:pt idx="1">
                  <c:v>Software</c:v>
                </c:pt>
                <c:pt idx="2">
                  <c:v>ICT, total</c:v>
                </c:pt>
              </c:strCache>
            </c:strRef>
          </c:cat>
          <c:val>
            <c:numRef>
              <c:f>'Source data'!$B$40:$D$40</c:f>
              <c:numCache>
                <c:formatCode>0%</c:formatCode>
                <c:ptCount val="3"/>
                <c:pt idx="0">
                  <c:v>0.3369442433102296</c:v>
                </c:pt>
                <c:pt idx="1">
                  <c:v>0.30637426493278902</c:v>
                </c:pt>
                <c:pt idx="2">
                  <c:v>0.31414952302332527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E-4EE6-B01C-5EB31247B428}"/>
            </c:ext>
          </c:extLst>
        </c:ser>
        <c:ser>
          <c:idx val="1"/>
          <c:order val="1"/>
          <c:tx>
            <c:strRef>
              <c:f>'Source data'!$A$41</c:f>
              <c:strCache>
                <c:ptCount val="1"/>
                <c:pt idx="0">
                  <c:v> Foreign-controlled enterprises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data'!$B$39:$D$39</c:f>
              <c:strCache>
                <c:ptCount val="3"/>
                <c:pt idx="0">
                  <c:v>ICT equipment</c:v>
                </c:pt>
                <c:pt idx="1">
                  <c:v>Software</c:v>
                </c:pt>
                <c:pt idx="2">
                  <c:v>ICT, total</c:v>
                </c:pt>
              </c:strCache>
            </c:strRef>
          </c:cat>
          <c:val>
            <c:numRef>
              <c:f>'Source data'!$B$41:$D$41</c:f>
              <c:numCache>
                <c:formatCode>0%</c:formatCode>
                <c:ptCount val="3"/>
                <c:pt idx="0">
                  <c:v>0.6630557566897709</c:v>
                </c:pt>
                <c:pt idx="1">
                  <c:v>0.69362573506721104</c:v>
                </c:pt>
                <c:pt idx="2">
                  <c:v>0.68585047697667489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E-4EE6-B01C-5EB31247B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3088640"/>
        <c:axId val="183090560"/>
      </c:barChart>
      <c:catAx>
        <c:axId val="18308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0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09056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8308864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4329377298692819"/>
          <c:y val="4.7619137969199692E-2"/>
          <c:w val="0.84075731268723064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967594063552188"/>
          <c:w val="0.96912586257962663"/>
          <c:h val="0.732323248952927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data'!$A$35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data'!$B$34:$H$34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data'!$B$35:$H$35</c:f>
              <c:numCache>
                <c:formatCode>#\ ##0.0</c:formatCode>
                <c:ptCount val="7"/>
                <c:pt idx="0">
                  <c:v>4.03270865</c:v>
                </c:pt>
                <c:pt idx="1">
                  <c:v>5.9556798500000028</c:v>
                </c:pt>
                <c:pt idx="2">
                  <c:v>10.000169919999998</c:v>
                </c:pt>
                <c:pt idx="3">
                  <c:v>11.233538928165355</c:v>
                </c:pt>
                <c:pt idx="4">
                  <c:v>14.330239650483986</c:v>
                </c:pt>
                <c:pt idx="5">
                  <c:v>17.100743122942863</c:v>
                </c:pt>
                <c:pt idx="6">
                  <c:v>18.829728300967556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8-4387-86AC-7EF028CA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3666176"/>
        <c:axId val="33667712"/>
      </c:barChart>
      <c:lineChart>
        <c:grouping val="standard"/>
        <c:varyColors val="0"/>
        <c:ser>
          <c:idx val="0"/>
          <c:order val="1"/>
          <c:tx>
            <c:strRef>
              <c:f>'Source data'!$A$36</c:f>
              <c:strCache>
                <c:ptCount val="1"/>
                <c:pt idx="0">
                  <c:v> % of total business R&amp;D expenditures (BERD)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DD3-418D-A69E-885F98CD7814}"/>
              </c:ext>
            </c:extLst>
          </c:dPt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07E-42D6-90F0-02772E0E44CF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07E-42D6-90F0-02772E0E44C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1DD3-418D-A69E-885F98CD7814}"/>
              </c:ext>
            </c:extLst>
          </c:dPt>
          <c:dPt>
            <c:idx val="7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DD3-418D-A69E-885F98CD781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data'!$B$34:$H$34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data'!$B$36:$H$36</c:f>
              <c:numCache>
                <c:formatCode>0.0%</c:formatCode>
                <c:ptCount val="7"/>
                <c:pt idx="0">
                  <c:v>0.18177022986434027</c:v>
                </c:pt>
                <c:pt idx="1">
                  <c:v>0.19843486297093613</c:v>
                </c:pt>
                <c:pt idx="2">
                  <c:v>0.20769861095845094</c:v>
                </c:pt>
                <c:pt idx="3">
                  <c:v>0.22934828045726824</c:v>
                </c:pt>
                <c:pt idx="4">
                  <c:v>0.25224797920967917</c:v>
                </c:pt>
                <c:pt idx="5">
                  <c:v>0.26865316809147649</c:v>
                </c:pt>
                <c:pt idx="6">
                  <c:v>0.27365512313915102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8-4387-86AC-7EF028CA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9504"/>
        <c:axId val="33671040"/>
      </c:lineChart>
      <c:catAx>
        <c:axId val="336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66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667712"/>
        <c:scaling>
          <c:orientation val="minMax"/>
          <c:max val="2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3666176"/>
        <c:crosses val="autoZero"/>
        <c:crossBetween val="between"/>
        <c:majorUnit val="5"/>
        <c:minorUnit val="1"/>
      </c:valAx>
      <c:catAx>
        <c:axId val="3366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671040"/>
        <c:crosses val="autoZero"/>
        <c:auto val="0"/>
        <c:lblAlgn val="ctr"/>
        <c:lblOffset val="100"/>
        <c:noMultiLvlLbl val="0"/>
      </c:catAx>
      <c:valAx>
        <c:axId val="33671040"/>
        <c:scaling>
          <c:orientation val="minMax"/>
          <c:max val="0.34000000000000008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3669504"/>
        <c:crosses val="max"/>
        <c:crossBetween val="between"/>
        <c:majorUnit val="2.000000000000001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3395168528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773685155255"/>
          <c:y val="0.18616496919720127"/>
          <c:w val="0.75511356900526272"/>
          <c:h val="0.765697685714309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data'!$B$51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data'!$A$52:$A$54</c:f>
              <c:strCache>
                <c:ptCount val="3"/>
                <c:pt idx="0">
                  <c:v> Foreign-controlled enterprises</c:v>
                </c:pt>
                <c:pt idx="1">
                  <c:v> National enterprises</c:v>
                </c:pt>
                <c:pt idx="2">
                  <c:v> Enterprises, total</c:v>
                </c:pt>
              </c:strCache>
            </c:strRef>
          </c:cat>
          <c:val>
            <c:numRef>
              <c:f>'Source data'!$B$52:$B$54</c:f>
              <c:numCache>
                <c:formatCode>0%</c:formatCode>
                <c:ptCount val="3"/>
                <c:pt idx="0">
                  <c:v>0.24588967179055363</c:v>
                </c:pt>
                <c:pt idx="1">
                  <c:v>0.27279808573334341</c:v>
                </c:pt>
                <c:pt idx="2">
                  <c:v>0.25434293719599527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8-44D5-A5C4-FF12D76472AF}"/>
            </c:ext>
          </c:extLst>
        </c:ser>
        <c:ser>
          <c:idx val="1"/>
          <c:order val="1"/>
          <c:tx>
            <c:strRef>
              <c:f>'Source data'!$C$51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data'!$A$52:$A$54</c:f>
              <c:strCache>
                <c:ptCount val="3"/>
                <c:pt idx="0">
                  <c:v> Foreign-controlled enterprises</c:v>
                </c:pt>
                <c:pt idx="1">
                  <c:v> National enterprises</c:v>
                </c:pt>
                <c:pt idx="2">
                  <c:v> Enterprises, total</c:v>
                </c:pt>
              </c:strCache>
            </c:strRef>
          </c:cat>
          <c:val>
            <c:numRef>
              <c:f>'Source data'!$C$52:$C$54</c:f>
              <c:numCache>
                <c:formatCode>0%</c:formatCode>
                <c:ptCount val="3"/>
                <c:pt idx="0">
                  <c:v>0.75411032820944635</c:v>
                </c:pt>
                <c:pt idx="1">
                  <c:v>0.72720191426665659</c:v>
                </c:pt>
                <c:pt idx="2">
                  <c:v>0.74565706280400479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8-44D5-A5C4-FF12D7647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4185600"/>
        <c:axId val="34187136"/>
      </c:barChart>
      <c:catAx>
        <c:axId val="34185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18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87136"/>
        <c:scaling>
          <c:orientation val="minMax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3418560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22222332986798446"/>
          <c:y val="4.7619137969199692E-2"/>
          <c:w val="0.76182763924293995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40822</xdr:colOff>
          <xdr:row>0</xdr:row>
          <xdr:rowOff>34018</xdr:rowOff>
        </xdr:from>
        <xdr:to>
          <xdr:col>4</xdr:col>
          <xdr:colOff>574222</xdr:colOff>
          <xdr:row>41</xdr:row>
          <xdr:rowOff>129268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22140</xdr:colOff>
      <xdr:row>17</xdr:row>
      <xdr:rowOff>12871</xdr:rowOff>
    </xdr:from>
    <xdr:to>
      <xdr:col>3</xdr:col>
      <xdr:colOff>373277</xdr:colOff>
      <xdr:row>27</xdr:row>
      <xdr:rowOff>135152</xdr:rowOff>
    </xdr:to>
    <xdr:graphicFrame macro="">
      <xdr:nvGraphicFramePr>
        <xdr:cNvPr id="215272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27738</xdr:colOff>
      <xdr:row>29</xdr:row>
      <xdr:rowOff>6803</xdr:rowOff>
    </xdr:from>
    <xdr:to>
      <xdr:col>3</xdr:col>
      <xdr:colOff>381001</xdr:colOff>
      <xdr:row>36</xdr:row>
      <xdr:rowOff>23425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17793</xdr:rowOff>
    </xdr:from>
    <xdr:to>
      <xdr:col>3</xdr:col>
      <xdr:colOff>367393</xdr:colOff>
      <xdr:row>45</xdr:row>
      <xdr:rowOff>74838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836839</xdr:colOff>
      <xdr:row>18</xdr:row>
      <xdr:rowOff>102053</xdr:rowOff>
    </xdr:from>
    <xdr:to>
      <xdr:col>0</xdr:col>
      <xdr:colOff>843643</xdr:colOff>
      <xdr:row>26</xdr:row>
      <xdr:rowOff>34018</xdr:rowOff>
    </xdr:to>
    <xdr:cxnSp macro="">
      <xdr:nvCxnSpPr>
        <xdr:cNvPr id="6" name="Přímá spojnice 5"/>
        <xdr:cNvCxnSpPr/>
      </xdr:nvCxnSpPr>
      <xdr:spPr bwMode="auto">
        <a:xfrm flipV="1">
          <a:off x="836839" y="2741839"/>
          <a:ext cx="6804" cy="1265465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19307</xdr:rowOff>
    </xdr:from>
    <xdr:to>
      <xdr:col>3</xdr:col>
      <xdr:colOff>364010</xdr:colOff>
      <xdr:row>32</xdr:row>
      <xdr:rowOff>137982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360589</xdr:colOff>
      <xdr:row>24</xdr:row>
      <xdr:rowOff>95250</xdr:rowOff>
    </xdr:to>
    <xdr:graphicFrame macro="">
      <xdr:nvGraphicFramePr>
        <xdr:cNvPr id="6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142874</xdr:rowOff>
    </xdr:from>
    <xdr:to>
      <xdr:col>3</xdr:col>
      <xdr:colOff>374195</xdr:colOff>
      <xdr:row>45</xdr:row>
      <xdr:rowOff>0</xdr:rowOff>
    </xdr:to>
    <xdr:graphicFrame macro="">
      <xdr:nvGraphicFramePr>
        <xdr:cNvPr id="7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809625</xdr:colOff>
      <xdr:row>15</xdr:row>
      <xdr:rowOff>54428</xdr:rowOff>
    </xdr:from>
    <xdr:to>
      <xdr:col>0</xdr:col>
      <xdr:colOff>809625</xdr:colOff>
      <xdr:row>23</xdr:row>
      <xdr:rowOff>40821</xdr:rowOff>
    </xdr:to>
    <xdr:cxnSp macro="">
      <xdr:nvCxnSpPr>
        <xdr:cNvPr id="5" name="Přímá spojnice 4"/>
        <xdr:cNvCxnSpPr/>
      </xdr:nvCxnSpPr>
      <xdr:spPr bwMode="auto">
        <a:xfrm flipV="1">
          <a:off x="809625" y="2340428"/>
          <a:ext cx="0" cy="1183822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802822</xdr:colOff>
      <xdr:row>36</xdr:row>
      <xdr:rowOff>61232</xdr:rowOff>
    </xdr:from>
    <xdr:to>
      <xdr:col>0</xdr:col>
      <xdr:colOff>809626</xdr:colOff>
      <xdr:row>44</xdr:row>
      <xdr:rowOff>13608</xdr:rowOff>
    </xdr:to>
    <xdr:cxnSp macro="">
      <xdr:nvCxnSpPr>
        <xdr:cNvPr id="8" name="Přímá spojnice 7"/>
        <xdr:cNvCxnSpPr/>
      </xdr:nvCxnSpPr>
      <xdr:spPr bwMode="auto">
        <a:xfrm flipH="1" flipV="1">
          <a:off x="802822" y="5456464"/>
          <a:ext cx="6804" cy="1238251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258537</xdr:rowOff>
    </xdr:from>
    <xdr:to>
      <xdr:col>3</xdr:col>
      <xdr:colOff>364010</xdr:colOff>
      <xdr:row>46</xdr:row>
      <xdr:rowOff>149678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24</xdr:row>
      <xdr:rowOff>27214</xdr:rowOff>
    </xdr:from>
    <xdr:to>
      <xdr:col>3</xdr:col>
      <xdr:colOff>357188</xdr:colOff>
      <xdr:row>36</xdr:row>
      <xdr:rowOff>134938</xdr:rowOff>
    </xdr:to>
    <xdr:graphicFrame macro="">
      <xdr:nvGraphicFramePr>
        <xdr:cNvPr id="10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843643</xdr:colOff>
      <xdr:row>25</xdr:row>
      <xdr:rowOff>115660</xdr:rowOff>
    </xdr:from>
    <xdr:to>
      <xdr:col>0</xdr:col>
      <xdr:colOff>843643</xdr:colOff>
      <xdr:row>35</xdr:row>
      <xdr:rowOff>34019</xdr:rowOff>
    </xdr:to>
    <xdr:cxnSp macro="">
      <xdr:nvCxnSpPr>
        <xdr:cNvPr id="5" name="Přímá spojnice 4"/>
        <xdr:cNvCxnSpPr/>
      </xdr:nvCxnSpPr>
      <xdr:spPr bwMode="auto">
        <a:xfrm flipV="1">
          <a:off x="843643" y="3721553"/>
          <a:ext cx="0" cy="1204234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20410</xdr:rowOff>
    </xdr:from>
    <xdr:to>
      <xdr:col>3</xdr:col>
      <xdr:colOff>394608</xdr:colOff>
      <xdr:row>44</xdr:row>
      <xdr:rowOff>115660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21</xdr:row>
      <xdr:rowOff>0</xdr:rowOff>
    </xdr:from>
    <xdr:to>
      <xdr:col>4</xdr:col>
      <xdr:colOff>20411</xdr:colOff>
      <xdr:row>36</xdr:row>
      <xdr:rowOff>88447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768804</xdr:colOff>
      <xdr:row>25</xdr:row>
      <xdr:rowOff>34018</xdr:rowOff>
    </xdr:from>
    <xdr:to>
      <xdr:col>0</xdr:col>
      <xdr:colOff>775607</xdr:colOff>
      <xdr:row>35</xdr:row>
      <xdr:rowOff>54431</xdr:rowOff>
    </xdr:to>
    <xdr:cxnSp macro="">
      <xdr:nvCxnSpPr>
        <xdr:cNvPr id="5" name="Přímá spojnice 4"/>
        <xdr:cNvCxnSpPr/>
      </xdr:nvCxnSpPr>
      <xdr:spPr bwMode="auto">
        <a:xfrm flipH="1" flipV="1">
          <a:off x="768804" y="4116161"/>
          <a:ext cx="6803" cy="1163413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13607</xdr:rowOff>
    </xdr:from>
    <xdr:to>
      <xdr:col>3</xdr:col>
      <xdr:colOff>364010</xdr:colOff>
      <xdr:row>46</xdr:row>
      <xdr:rowOff>190500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34017</xdr:colOff>
      <xdr:row>26</xdr:row>
      <xdr:rowOff>0</xdr:rowOff>
    </xdr:from>
    <xdr:to>
      <xdr:col>4</xdr:col>
      <xdr:colOff>34016</xdr:colOff>
      <xdr:row>37</xdr:row>
      <xdr:rowOff>170090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762001</xdr:colOff>
      <xdr:row>30</xdr:row>
      <xdr:rowOff>0</xdr:rowOff>
    </xdr:from>
    <xdr:to>
      <xdr:col>0</xdr:col>
      <xdr:colOff>768805</xdr:colOff>
      <xdr:row>36</xdr:row>
      <xdr:rowOff>102056</xdr:rowOff>
    </xdr:to>
    <xdr:cxnSp macro="">
      <xdr:nvCxnSpPr>
        <xdr:cNvPr id="5" name="Přímá spojnice 4"/>
        <xdr:cNvCxnSpPr/>
      </xdr:nvCxnSpPr>
      <xdr:spPr bwMode="auto">
        <a:xfrm flipH="1" flipV="1">
          <a:off x="762001" y="4354286"/>
          <a:ext cx="6804" cy="1054556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48541</xdr:colOff>
      <xdr:row>2</xdr:row>
      <xdr:rowOff>41431</xdr:rowOff>
    </xdr:from>
    <xdr:to>
      <xdr:col>3</xdr:col>
      <xdr:colOff>425937</xdr:colOff>
      <xdr:row>21</xdr:row>
      <xdr:rowOff>61232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74839</xdr:colOff>
      <xdr:row>6</xdr:row>
      <xdr:rowOff>129268</xdr:rowOff>
    </xdr:from>
    <xdr:to>
      <xdr:col>3</xdr:col>
      <xdr:colOff>174354</xdr:colOff>
      <xdr:row>7</xdr:row>
      <xdr:rowOff>107943</xdr:rowOff>
    </xdr:to>
    <xdr:grpSp>
      <xdr:nvGrpSpPr>
        <xdr:cNvPr id="3" name="Group 236"/>
        <xdr:cNvGrpSpPr>
          <a:grpSpLocks/>
        </xdr:cNvGrpSpPr>
      </xdr:nvGrpSpPr>
      <xdr:grpSpPr bwMode="auto">
        <a:xfrm>
          <a:off x="2408464" y="1333500"/>
          <a:ext cx="99515" cy="121550"/>
          <a:chOff x="234" y="109"/>
          <a:chExt cx="15" cy="11"/>
        </a:xfrm>
      </xdr:grpSpPr>
      <xdr:sp macro="" textlink="">
        <xdr:nvSpPr>
          <xdr:cNvPr id="4" name="Line 237"/>
          <xdr:cNvSpPr>
            <a:spLocks noChangeShapeType="1"/>
          </xdr:cNvSpPr>
        </xdr:nvSpPr>
        <xdr:spPr bwMode="auto">
          <a:xfrm flipH="1">
            <a:off x="234" y="109"/>
            <a:ext cx="10" cy="10"/>
          </a:xfrm>
          <a:prstGeom prst="line">
            <a:avLst/>
          </a:prstGeom>
          <a:noFill/>
          <a:ln w="1905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5" name="Line 238"/>
          <xdr:cNvSpPr>
            <a:spLocks noChangeShapeType="1"/>
          </xdr:cNvSpPr>
        </xdr:nvSpPr>
        <xdr:spPr bwMode="auto">
          <a:xfrm flipH="1">
            <a:off x="238" y="109"/>
            <a:ext cx="11" cy="11"/>
          </a:xfrm>
          <a:prstGeom prst="line">
            <a:avLst/>
          </a:prstGeom>
          <a:noFill/>
          <a:ln w="1905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13608</xdr:colOff>
      <xdr:row>23</xdr:row>
      <xdr:rowOff>13608</xdr:rowOff>
    </xdr:from>
    <xdr:to>
      <xdr:col>4</xdr:col>
      <xdr:colOff>0</xdr:colOff>
      <xdr:row>43</xdr:row>
      <xdr:rowOff>115661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979714</xdr:colOff>
      <xdr:row>30</xdr:row>
      <xdr:rowOff>102053</xdr:rowOff>
    </xdr:from>
    <xdr:to>
      <xdr:col>3</xdr:col>
      <xdr:colOff>251732</xdr:colOff>
      <xdr:row>42</xdr:row>
      <xdr:rowOff>54428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191405</xdr:colOff>
      <xdr:row>24</xdr:row>
      <xdr:rowOff>123374</xdr:rowOff>
    </xdr:from>
    <xdr:to>
      <xdr:col>3</xdr:col>
      <xdr:colOff>254905</xdr:colOff>
      <xdr:row>25</xdr:row>
      <xdr:rowOff>50802</xdr:rowOff>
    </xdr:to>
    <xdr:cxnSp macro="">
      <xdr:nvCxnSpPr>
        <xdr:cNvPr id="14" name="Přímá spojnice 13"/>
        <xdr:cNvCxnSpPr/>
      </xdr:nvCxnSpPr>
      <xdr:spPr bwMode="auto">
        <a:xfrm flipV="1">
          <a:off x="2531834" y="4191910"/>
          <a:ext cx="63500" cy="72571"/>
        </a:xfrm>
        <a:prstGeom prst="line">
          <a:avLst/>
        </a:prstGeom>
        <a:solidFill>
          <a:srgbClr val="FFFFFF"/>
        </a:solidFill>
        <a:ln w="1587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12474</xdr:colOff>
      <xdr:row>23</xdr:row>
      <xdr:rowOff>39687</xdr:rowOff>
    </xdr:from>
    <xdr:to>
      <xdr:col>3</xdr:col>
      <xdr:colOff>408214</xdr:colOff>
      <xdr:row>36</xdr:row>
      <xdr:rowOff>122464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38</xdr:row>
      <xdr:rowOff>34020</xdr:rowOff>
    </xdr:from>
    <xdr:to>
      <xdr:col>3</xdr:col>
      <xdr:colOff>401412</xdr:colOff>
      <xdr:row>46</xdr:row>
      <xdr:rowOff>129268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748392</xdr:colOff>
      <xdr:row>26</xdr:row>
      <xdr:rowOff>136071</xdr:rowOff>
    </xdr:from>
    <xdr:to>
      <xdr:col>0</xdr:col>
      <xdr:colOff>748393</xdr:colOff>
      <xdr:row>35</xdr:row>
      <xdr:rowOff>95253</xdr:rowOff>
    </xdr:to>
    <xdr:cxnSp macro="">
      <xdr:nvCxnSpPr>
        <xdr:cNvPr id="5" name="Přímá spojnice 4"/>
        <xdr:cNvCxnSpPr/>
      </xdr:nvCxnSpPr>
      <xdr:spPr bwMode="auto">
        <a:xfrm flipH="1" flipV="1">
          <a:off x="748392" y="3966482"/>
          <a:ext cx="1" cy="1245057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6"/>
  <sheetViews>
    <sheetView showGridLines="0" tabSelected="1" workbookViewId="0">
      <selection sqref="A1:C1"/>
    </sheetView>
  </sheetViews>
  <sheetFormatPr defaultRowHeight="16.5" customHeight="1"/>
  <cols>
    <col min="1" max="1" width="4.42578125" style="18" customWidth="1"/>
    <col min="2" max="2" width="11.140625" style="18" customWidth="1"/>
    <col min="3" max="3" width="106.140625" style="18" customWidth="1"/>
    <col min="4" max="4" width="113.85546875" style="47" customWidth="1"/>
    <col min="5" max="16384" width="9.140625" style="18"/>
  </cols>
  <sheetData>
    <row r="1" spans="1:7" s="12" customFormat="1" ht="24.75" customHeight="1">
      <c r="A1" s="146" t="s">
        <v>25</v>
      </c>
      <c r="B1" s="146"/>
      <c r="C1" s="146"/>
      <c r="D1" s="47"/>
      <c r="E1" s="11"/>
    </row>
    <row r="2" spans="1:7" s="14" customFormat="1" ht="20.25" customHeight="1">
      <c r="A2" s="13"/>
      <c r="B2" s="133" t="s">
        <v>26</v>
      </c>
      <c r="D2" s="47"/>
    </row>
    <row r="3" spans="1:7" s="12" customFormat="1" ht="16.5" customHeight="1">
      <c r="A3" s="16"/>
      <c r="B3" s="17" t="s">
        <v>27</v>
      </c>
      <c r="C3" s="17"/>
      <c r="D3" s="47"/>
    </row>
    <row r="4" spans="1:7" s="42" customFormat="1" ht="16.5" customHeight="1">
      <c r="A4" s="40"/>
      <c r="B4" s="43" t="s">
        <v>45</v>
      </c>
      <c r="C4" s="44" t="s">
        <v>129</v>
      </c>
      <c r="D4" s="41"/>
    </row>
    <row r="5" spans="1:7" s="42" customFormat="1" ht="16.5" customHeight="1">
      <c r="A5" s="40"/>
      <c r="B5" s="43" t="s">
        <v>46</v>
      </c>
      <c r="C5" s="44" t="s">
        <v>130</v>
      </c>
      <c r="D5" s="41"/>
    </row>
    <row r="6" spans="1:7" s="42" customFormat="1" ht="16.5" customHeight="1">
      <c r="A6" s="40"/>
      <c r="B6" s="43" t="s">
        <v>47</v>
      </c>
      <c r="C6" s="44" t="s">
        <v>131</v>
      </c>
      <c r="D6" s="41"/>
    </row>
    <row r="7" spans="1:7" s="42" customFormat="1" ht="16.5" customHeight="1">
      <c r="A7" s="40"/>
      <c r="B7" s="43" t="s">
        <v>48</v>
      </c>
      <c r="C7" s="44" t="s">
        <v>133</v>
      </c>
      <c r="D7" s="41"/>
    </row>
    <row r="8" spans="1:7" s="42" customFormat="1" ht="16.5" customHeight="1">
      <c r="A8" s="40"/>
      <c r="B8" s="43" t="s">
        <v>49</v>
      </c>
      <c r="C8" s="44" t="s">
        <v>52</v>
      </c>
      <c r="D8" s="41"/>
    </row>
    <row r="9" spans="1:7" s="42" customFormat="1" ht="16.5" customHeight="1">
      <c r="A9" s="40"/>
      <c r="B9" s="43" t="s">
        <v>50</v>
      </c>
      <c r="C9" s="44" t="s">
        <v>53</v>
      </c>
      <c r="D9" s="41"/>
    </row>
    <row r="10" spans="1:7" s="12" customFormat="1" ht="16.5" customHeight="1">
      <c r="A10" s="16"/>
      <c r="B10" s="17" t="s">
        <v>28</v>
      </c>
      <c r="C10" s="17"/>
      <c r="D10" s="47"/>
    </row>
    <row r="11" spans="1:7" ht="16.5" customHeight="1">
      <c r="B11" s="43" t="s">
        <v>29</v>
      </c>
      <c r="C11" s="44" t="s">
        <v>129</v>
      </c>
      <c r="D11" s="44"/>
      <c r="E11" s="44"/>
      <c r="F11" s="44"/>
      <c r="G11" s="20"/>
    </row>
    <row r="12" spans="1:7" ht="16.5" customHeight="1">
      <c r="B12" s="43" t="s">
        <v>30</v>
      </c>
      <c r="C12" s="44" t="s">
        <v>132</v>
      </c>
      <c r="D12" s="45"/>
      <c r="E12" s="45"/>
      <c r="F12" s="45"/>
      <c r="G12" s="21"/>
    </row>
    <row r="13" spans="1:7" ht="16.5" customHeight="1">
      <c r="B13" s="43" t="s">
        <v>31</v>
      </c>
      <c r="C13" s="44" t="s">
        <v>139</v>
      </c>
      <c r="D13" s="45"/>
      <c r="E13" s="45"/>
      <c r="F13" s="45"/>
      <c r="G13" s="20"/>
    </row>
    <row r="14" spans="1:7" ht="16.5" customHeight="1">
      <c r="B14" s="43" t="s">
        <v>32</v>
      </c>
      <c r="C14" s="44" t="s">
        <v>134</v>
      </c>
      <c r="D14" s="44"/>
      <c r="E14" s="44"/>
      <c r="F14" s="44"/>
      <c r="G14" s="21"/>
    </row>
    <row r="15" spans="1:7" ht="16.5" customHeight="1">
      <c r="B15" s="43" t="s">
        <v>33</v>
      </c>
      <c r="C15" s="44" t="s">
        <v>138</v>
      </c>
      <c r="D15" s="45"/>
      <c r="E15" s="45"/>
      <c r="F15" s="45"/>
      <c r="G15" s="15"/>
    </row>
    <row r="16" spans="1:7" ht="16.5" customHeight="1">
      <c r="B16" s="43" t="s">
        <v>34</v>
      </c>
      <c r="C16" s="44" t="s">
        <v>135</v>
      </c>
      <c r="D16" s="44"/>
      <c r="E16" s="44"/>
      <c r="F16" s="44"/>
      <c r="G16" s="15"/>
    </row>
    <row r="17" spans="2:7" ht="16.5" customHeight="1">
      <c r="B17" s="43" t="s">
        <v>35</v>
      </c>
      <c r="C17" s="44" t="s">
        <v>136</v>
      </c>
      <c r="D17" s="44"/>
      <c r="E17" s="44"/>
      <c r="F17" s="44"/>
      <c r="G17" s="21"/>
    </row>
    <row r="18" spans="2:7" ht="16.5" customHeight="1">
      <c r="B18" s="43" t="s">
        <v>36</v>
      </c>
      <c r="C18" s="44" t="s">
        <v>137</v>
      </c>
      <c r="D18" s="45"/>
      <c r="E18" s="45"/>
      <c r="F18" s="45"/>
      <c r="G18" s="21"/>
    </row>
    <row r="19" spans="2:7" ht="16.5" customHeight="1">
      <c r="B19" s="43" t="s">
        <v>37</v>
      </c>
      <c r="C19" s="44" t="s">
        <v>144</v>
      </c>
      <c r="D19" s="44"/>
      <c r="E19" s="44"/>
      <c r="F19" s="44"/>
      <c r="G19" s="21"/>
    </row>
    <row r="20" spans="2:7" ht="16.5" customHeight="1">
      <c r="B20" s="43" t="s">
        <v>38</v>
      </c>
      <c r="C20" s="44" t="s">
        <v>156</v>
      </c>
      <c r="D20" s="45"/>
      <c r="E20" s="45"/>
      <c r="F20" s="45"/>
    </row>
    <row r="21" spans="2:7" ht="16.5" customHeight="1">
      <c r="B21" s="43" t="s">
        <v>39</v>
      </c>
      <c r="C21" s="44" t="s">
        <v>52</v>
      </c>
      <c r="D21" s="44"/>
      <c r="E21" s="44"/>
      <c r="F21" s="44"/>
    </row>
    <row r="22" spans="2:7" ht="16.5" customHeight="1">
      <c r="B22" s="43" t="s">
        <v>40</v>
      </c>
      <c r="C22" s="44" t="s">
        <v>161</v>
      </c>
      <c r="D22" s="45"/>
      <c r="E22" s="45"/>
      <c r="F22" s="45"/>
    </row>
    <row r="23" spans="2:7" ht="16.5" customHeight="1">
      <c r="B23" s="43" t="s">
        <v>41</v>
      </c>
      <c r="C23" s="44" t="s">
        <v>140</v>
      </c>
      <c r="D23" s="46"/>
      <c r="E23" s="46"/>
      <c r="F23" s="46"/>
    </row>
    <row r="24" spans="2:7" ht="16.5" customHeight="1">
      <c r="B24" s="43" t="s">
        <v>42</v>
      </c>
      <c r="C24" s="44" t="s">
        <v>159</v>
      </c>
      <c r="D24" s="46"/>
      <c r="E24" s="46"/>
      <c r="F24" s="46"/>
    </row>
    <row r="25" spans="2:7" ht="16.5" customHeight="1">
      <c r="B25" s="43" t="s">
        <v>43</v>
      </c>
      <c r="C25" s="44" t="s">
        <v>53</v>
      </c>
      <c r="D25" s="44"/>
      <c r="E25" s="44"/>
      <c r="F25" s="44"/>
    </row>
    <row r="26" spans="2:7" ht="16.5" customHeight="1">
      <c r="B26" s="43" t="s">
        <v>44</v>
      </c>
      <c r="C26" s="44" t="s">
        <v>162</v>
      </c>
      <c r="D26" s="45"/>
      <c r="E26" s="45"/>
      <c r="F26" s="45"/>
    </row>
    <row r="27" spans="2:7" ht="16.5" customHeight="1">
      <c r="C27" s="19"/>
    </row>
    <row r="28" spans="2:7" ht="16.5" customHeight="1">
      <c r="B28" s="134" t="s">
        <v>51</v>
      </c>
      <c r="C28" s="19"/>
    </row>
    <row r="65536" spans="3:3" ht="16.5" customHeight="1">
      <c r="C65536" s="19"/>
    </row>
  </sheetData>
  <mergeCells count="1">
    <mergeCell ref="A1:C1"/>
  </mergeCells>
  <hyperlinks>
    <hyperlink ref="B2" location="Methodology!A1" display="Methodology"/>
    <hyperlink ref="B4" location="'D1'!A1" display="Tab. D1 "/>
    <hyperlink ref="B5" location="'D2'!A1" display="Tab. D2 "/>
    <hyperlink ref="B6" location="'D3'!A1" display="Tab. D3 "/>
    <hyperlink ref="B7" location="'D4'!A1" display="Tab. D4 "/>
    <hyperlink ref="B8" location="'D5'!A1" display="Tab. D5 "/>
    <hyperlink ref="B9" location="'D7'!A1" display="Tab. D6"/>
    <hyperlink ref="B13" location="'D1'!A1" display="Graf D3 "/>
    <hyperlink ref="B12" location="'D1'!A1" display="Graf D2 "/>
    <hyperlink ref="B11" location="'D1'!A1" display="Graf D1 "/>
    <hyperlink ref="B16" location="'D2'!A1" display="Graf D6 "/>
    <hyperlink ref="B15" location="'D2'!A1" display="Graf D5 "/>
    <hyperlink ref="B14" location="'D2'!A1" display="Graf D4 "/>
    <hyperlink ref="B18" location="'D3'!A1" display="Graf D8 "/>
    <hyperlink ref="B17" location="'D3'!A1" display="Graf D7 "/>
    <hyperlink ref="B20" location="'D4'!A1" display="Graf D10 "/>
    <hyperlink ref="B19" location="'D4'!A1" display="Graf D9 "/>
    <hyperlink ref="B22" location="'D5'!A1" display="Graf D12 "/>
    <hyperlink ref="B21" location="'D5'!A1" display="Graf D11 "/>
    <hyperlink ref="B24" location="'D6'!A1" display="Graf D14 "/>
    <hyperlink ref="B23" location="'D6'!A1" display="Graf D13 "/>
    <hyperlink ref="B25" location="'D7'!A1" display="Graf D15 "/>
    <hyperlink ref="B26" location="'D7'!A1" display="Graf D16 "/>
    <hyperlink ref="B28" location="'Source data'!A1" display="zdrojová data ke Figureům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workbookViewId="0">
      <selection activeCell="A135" sqref="A135"/>
    </sheetView>
  </sheetViews>
  <sheetFormatPr defaultRowHeight="14.25" customHeight="1"/>
  <cols>
    <col min="1" max="1" width="16.28515625" style="87" customWidth="1"/>
    <col min="2" max="16384" width="9.140625" style="87"/>
  </cols>
  <sheetData>
    <row r="1" spans="1:8" ht="14.25" customHeight="1">
      <c r="A1" s="111" t="s">
        <v>166</v>
      </c>
    </row>
    <row r="2" spans="1:8" ht="14.25" customHeight="1">
      <c r="A2" s="88"/>
      <c r="B2" s="89">
        <v>2005</v>
      </c>
      <c r="C2" s="89">
        <v>2010</v>
      </c>
      <c r="D2" s="89">
        <v>2015</v>
      </c>
      <c r="E2" s="89">
        <v>2016</v>
      </c>
      <c r="F2" s="89">
        <v>2017</v>
      </c>
      <c r="G2" s="89">
        <v>2018</v>
      </c>
      <c r="H2" s="89">
        <v>2019</v>
      </c>
    </row>
    <row r="3" spans="1:8" ht="14.25" customHeight="1">
      <c r="A3" s="140" t="s">
        <v>100</v>
      </c>
      <c r="B3" s="90">
        <v>4.4921924400000002</v>
      </c>
      <c r="C3" s="91">
        <v>6.8109055599999992</v>
      </c>
      <c r="D3" s="91">
        <v>11.763360919999982</v>
      </c>
      <c r="E3" s="91">
        <v>12.476915213403103</v>
      </c>
      <c r="F3" s="91">
        <v>15.447956396838997</v>
      </c>
      <c r="G3" s="91">
        <v>18.719667122942848</v>
      </c>
      <c r="H3" s="91">
        <v>20.47397530096757</v>
      </c>
    </row>
    <row r="4" spans="1:8" ht="14.25" customHeight="1">
      <c r="A4" s="140" t="s">
        <v>101</v>
      </c>
      <c r="B4" s="92">
        <v>0.11776391835997105</v>
      </c>
      <c r="C4" s="92">
        <v>0.12857177389998647</v>
      </c>
      <c r="D4" s="92">
        <v>0.13267438764067654</v>
      </c>
      <c r="E4" s="92">
        <v>0.15574892607648297</v>
      </c>
      <c r="F4" s="92">
        <v>0.17091089506482379</v>
      </c>
      <c r="G4" s="92">
        <v>0.18217992883103359</v>
      </c>
      <c r="H4" s="92">
        <v>0.1834223245708024</v>
      </c>
    </row>
    <row r="5" spans="1:8" s="110" customFormat="1" ht="14.25" customHeight="1"/>
    <row r="6" spans="1:8" ht="14.25" customHeight="1">
      <c r="A6" s="113" t="s">
        <v>167</v>
      </c>
      <c r="B6" s="93"/>
      <c r="C6" s="93"/>
      <c r="D6" s="93"/>
    </row>
    <row r="7" spans="1:8" ht="14.25" customHeight="1">
      <c r="A7" s="94"/>
      <c r="B7" s="89">
        <v>2010</v>
      </c>
      <c r="C7" s="89">
        <v>2015</v>
      </c>
      <c r="D7" s="89">
        <v>2019</v>
      </c>
    </row>
    <row r="8" spans="1:8" ht="14.25" customHeight="1">
      <c r="A8" s="141" t="s">
        <v>102</v>
      </c>
      <c r="B8" s="96">
        <v>0.46200966997404697</v>
      </c>
      <c r="C8" s="96">
        <v>0.43460489521390866</v>
      </c>
      <c r="D8" s="96">
        <v>0.28285793635772233</v>
      </c>
    </row>
    <row r="9" spans="1:8" ht="14.25" customHeight="1">
      <c r="A9" s="140" t="s">
        <v>103</v>
      </c>
      <c r="B9" s="96">
        <v>0.53799033002595298</v>
      </c>
      <c r="C9" s="96">
        <v>0.56539510478609134</v>
      </c>
      <c r="D9" s="96">
        <v>0.71714206364227773</v>
      </c>
    </row>
    <row r="10" spans="1:8" s="110" customFormat="1" ht="14.25" customHeight="1"/>
    <row r="11" spans="1:8" ht="14.25" customHeight="1">
      <c r="A11" s="111" t="s">
        <v>168</v>
      </c>
    </row>
    <row r="12" spans="1:8" ht="14.25" customHeight="1">
      <c r="A12" s="95"/>
      <c r="B12" s="89" t="s">
        <v>82</v>
      </c>
      <c r="C12" s="89" t="s">
        <v>83</v>
      </c>
      <c r="D12" s="89" t="s">
        <v>111</v>
      </c>
    </row>
    <row r="13" spans="1:8" ht="14.25" customHeight="1">
      <c r="A13" s="96" t="s">
        <v>104</v>
      </c>
      <c r="B13" s="97">
        <v>0.82697654515148711</v>
      </c>
      <c r="C13" s="97">
        <v>0.95625962110715568</v>
      </c>
      <c r="D13" s="97">
        <v>0.91969087703635666</v>
      </c>
    </row>
    <row r="14" spans="1:8" ht="14.25" customHeight="1">
      <c r="A14" s="96" t="s">
        <v>105</v>
      </c>
      <c r="B14" s="97">
        <v>0.16701108413823582</v>
      </c>
      <c r="C14" s="97">
        <v>4.1499041100585499E-2</v>
      </c>
      <c r="D14" s="97">
        <v>7.7001118582256806E-2</v>
      </c>
    </row>
    <row r="15" spans="1:8" ht="14.25" customHeight="1">
      <c r="A15" s="96" t="s">
        <v>106</v>
      </c>
      <c r="B15" s="97">
        <v>6.0123707102770632E-3</v>
      </c>
      <c r="C15" s="97">
        <v>2.2413377922588205E-3</v>
      </c>
      <c r="D15" s="97">
        <v>3.3080043813864977E-3</v>
      </c>
    </row>
    <row r="16" spans="1:8" s="110" customFormat="1" ht="14.25" customHeight="1"/>
    <row r="17" spans="1:8" ht="14.25" customHeight="1">
      <c r="A17" s="111" t="s">
        <v>169</v>
      </c>
      <c r="B17" s="86"/>
      <c r="C17" s="86"/>
      <c r="D17" s="86"/>
    </row>
    <row r="18" spans="1:8" ht="14.25" customHeight="1">
      <c r="A18" s="88"/>
      <c r="B18" s="89">
        <v>2005</v>
      </c>
      <c r="C18" s="89">
        <v>2010</v>
      </c>
      <c r="D18" s="89">
        <v>2015</v>
      </c>
      <c r="E18" s="89">
        <v>2016</v>
      </c>
      <c r="F18" s="89">
        <v>2017</v>
      </c>
      <c r="G18" s="89">
        <v>2018</v>
      </c>
      <c r="H18" s="89">
        <v>2019</v>
      </c>
    </row>
    <row r="19" spans="1:8" ht="14.25" customHeight="1">
      <c r="A19" s="87" t="s">
        <v>100</v>
      </c>
      <c r="B19" s="90">
        <v>2.3418691000000011</v>
      </c>
      <c r="C19" s="90">
        <v>3.6642013299999983</v>
      </c>
      <c r="D19" s="90">
        <v>6.6509466800000014</v>
      </c>
      <c r="E19" s="90">
        <v>8.1819956470407504</v>
      </c>
      <c r="F19" s="90">
        <v>10.423591154922486</v>
      </c>
      <c r="G19" s="90">
        <v>13.125359277689393</v>
      </c>
      <c r="H19" s="90">
        <v>14.682748898296905</v>
      </c>
    </row>
    <row r="20" spans="1:8" ht="14.25" customHeight="1">
      <c r="A20" s="87" t="s">
        <v>101</v>
      </c>
      <c r="B20" s="98">
        <v>6.1392668543411501E-2</v>
      </c>
      <c r="C20" s="92">
        <v>6.917037107247595E-2</v>
      </c>
      <c r="D20" s="92">
        <v>7.5013449302530816E-2</v>
      </c>
      <c r="E20" s="92">
        <v>0.10213558506994753</v>
      </c>
      <c r="F20" s="92">
        <v>0.11532304003927139</v>
      </c>
      <c r="G20" s="92">
        <v>0.12773608651195353</v>
      </c>
      <c r="H20" s="92">
        <v>0.13153986436076887</v>
      </c>
    </row>
    <row r="21" spans="1:8" s="110" customFormat="1" ht="14.25" customHeight="1"/>
    <row r="22" spans="1:8" ht="14.25" customHeight="1">
      <c r="A22" s="111" t="s">
        <v>170</v>
      </c>
    </row>
    <row r="23" spans="1:8" ht="14.25" customHeight="1">
      <c r="A23" s="95"/>
      <c r="B23" s="99" t="s">
        <v>107</v>
      </c>
      <c r="C23" s="99" t="s">
        <v>146</v>
      </c>
    </row>
    <row r="24" spans="1:8" ht="14.25" customHeight="1">
      <c r="A24" s="95" t="s">
        <v>104</v>
      </c>
      <c r="B24" s="97">
        <v>0.401143333728328</v>
      </c>
      <c r="C24" s="97">
        <v>0.95625962110715568</v>
      </c>
    </row>
    <row r="25" spans="1:8" ht="14.25" customHeight="1">
      <c r="A25" s="96" t="s">
        <v>105</v>
      </c>
      <c r="B25" s="97">
        <v>0.55182505891788658</v>
      </c>
      <c r="C25" s="97">
        <v>4.1499041100585499E-2</v>
      </c>
    </row>
    <row r="26" spans="1:8" ht="14.25" customHeight="1">
      <c r="A26" s="96" t="s">
        <v>106</v>
      </c>
      <c r="B26" s="97">
        <v>4.7031607353785372E-2</v>
      </c>
      <c r="C26" s="97">
        <v>2.2413377922588205E-3</v>
      </c>
    </row>
    <row r="27" spans="1:8" s="110" customFormat="1" ht="14.25" customHeight="1"/>
    <row r="28" spans="1:8" ht="14.25" customHeight="1">
      <c r="A28" s="111" t="s">
        <v>171</v>
      </c>
      <c r="B28" s="86"/>
      <c r="C28" s="86"/>
      <c r="D28" s="86"/>
    </row>
    <row r="29" spans="1:8" ht="14.25" customHeight="1">
      <c r="A29" s="88"/>
      <c r="B29" s="89">
        <v>2005</v>
      </c>
      <c r="C29" s="89">
        <v>2010</v>
      </c>
      <c r="D29" s="89">
        <v>2015</v>
      </c>
      <c r="E29" s="89">
        <v>2016</v>
      </c>
      <c r="F29" s="89">
        <v>2017</v>
      </c>
      <c r="G29" s="89">
        <v>2018</v>
      </c>
      <c r="H29" s="89">
        <v>2019</v>
      </c>
    </row>
    <row r="30" spans="1:8" ht="14.25" customHeight="1">
      <c r="A30" s="87" t="s">
        <v>100</v>
      </c>
      <c r="B30" s="90">
        <v>2.150323339999995</v>
      </c>
      <c r="C30" s="90">
        <v>3.146704230000001</v>
      </c>
      <c r="D30" s="90">
        <v>5.112414239999981</v>
      </c>
      <c r="E30" s="90">
        <v>4.2949195663623536</v>
      </c>
      <c r="F30" s="90">
        <v>5.0243652419165121</v>
      </c>
      <c r="G30" s="90">
        <v>5.5943078452534536</v>
      </c>
      <c r="H30" s="90">
        <v>5.791226402670663</v>
      </c>
    </row>
    <row r="31" spans="1:8" ht="14.25" customHeight="1">
      <c r="A31" s="87" t="s">
        <v>101</v>
      </c>
      <c r="B31" s="98">
        <v>5.6371249816559596E-2</v>
      </c>
      <c r="C31" s="92">
        <v>5.9401402827510538E-2</v>
      </c>
      <c r="D31" s="92">
        <v>5.7660938338145735E-2</v>
      </c>
      <c r="E31" s="92">
        <v>5.3613341006535441E-2</v>
      </c>
      <c r="F31" s="92">
        <v>5.5587855025552406E-2</v>
      </c>
      <c r="G31" s="92">
        <v>5.4443842319080039E-2</v>
      </c>
      <c r="H31" s="92">
        <v>5.188246021003351E-2</v>
      </c>
    </row>
    <row r="32" spans="1:8" s="110" customFormat="1" ht="14.25" customHeight="1"/>
    <row r="33" spans="1:8" ht="14.25" customHeight="1">
      <c r="A33" s="111" t="s">
        <v>172</v>
      </c>
      <c r="B33" s="86"/>
      <c r="C33" s="86"/>
      <c r="D33" s="86"/>
    </row>
    <row r="34" spans="1:8" ht="14.25" customHeight="1">
      <c r="A34" s="100"/>
      <c r="B34" s="89">
        <v>2005</v>
      </c>
      <c r="C34" s="89">
        <v>2010</v>
      </c>
      <c r="D34" s="89">
        <v>2015</v>
      </c>
      <c r="E34" s="89">
        <v>2016</v>
      </c>
      <c r="F34" s="89">
        <v>2017</v>
      </c>
      <c r="G34" s="89">
        <v>2018</v>
      </c>
      <c r="H34" s="89">
        <v>2019</v>
      </c>
    </row>
    <row r="35" spans="1:8" ht="14.25" customHeight="1">
      <c r="A35" s="95" t="s">
        <v>100</v>
      </c>
      <c r="B35" s="101">
        <v>4.03270865</v>
      </c>
      <c r="C35" s="101">
        <v>5.9556798500000028</v>
      </c>
      <c r="D35" s="101">
        <v>10.000169919999998</v>
      </c>
      <c r="E35" s="101">
        <v>11.233538928165355</v>
      </c>
      <c r="F35" s="101">
        <v>14.330239650483986</v>
      </c>
      <c r="G35" s="101">
        <v>17.100743122942863</v>
      </c>
      <c r="H35" s="101">
        <v>18.829728300967556</v>
      </c>
    </row>
    <row r="36" spans="1:8" ht="14.25" customHeight="1">
      <c r="A36" s="94" t="s">
        <v>108</v>
      </c>
      <c r="B36" s="92">
        <v>0.18177022986434027</v>
      </c>
      <c r="C36" s="92">
        <v>0.19843486297093613</v>
      </c>
      <c r="D36" s="92">
        <v>0.20769861095845094</v>
      </c>
      <c r="E36" s="92">
        <v>0.22934828045726824</v>
      </c>
      <c r="F36" s="92">
        <v>0.25224797920967917</v>
      </c>
      <c r="G36" s="92">
        <v>0.26865316809147649</v>
      </c>
      <c r="H36" s="92">
        <v>0.27365512313915102</v>
      </c>
    </row>
    <row r="37" spans="1:8" s="110" customFormat="1" ht="14.25" customHeight="1"/>
    <row r="38" spans="1:8" ht="14.25" customHeight="1">
      <c r="A38" s="111" t="s">
        <v>173</v>
      </c>
      <c r="B38" s="86"/>
      <c r="C38" s="86"/>
      <c r="D38" s="86"/>
    </row>
    <row r="39" spans="1:8" ht="14.25" customHeight="1">
      <c r="A39" s="95"/>
      <c r="B39" s="89" t="s">
        <v>82</v>
      </c>
      <c r="C39" s="89" t="s">
        <v>83</v>
      </c>
      <c r="D39" s="88" t="s">
        <v>111</v>
      </c>
    </row>
    <row r="40" spans="1:8" ht="14.25" customHeight="1">
      <c r="A40" s="95" t="s">
        <v>109</v>
      </c>
      <c r="B40" s="97">
        <v>0.3369442433102296</v>
      </c>
      <c r="C40" s="97">
        <v>0.30637426493278902</v>
      </c>
      <c r="D40" s="102">
        <v>0.31414952302332527</v>
      </c>
    </row>
    <row r="41" spans="1:8" ht="14.25" customHeight="1">
      <c r="A41" s="87" t="s">
        <v>110</v>
      </c>
      <c r="B41" s="97">
        <v>0.6630557566897709</v>
      </c>
      <c r="C41" s="97">
        <v>0.69362573506721104</v>
      </c>
      <c r="D41" s="102">
        <v>0.68585047697667489</v>
      </c>
    </row>
    <row r="42" spans="1:8" s="110" customFormat="1" ht="14.25" customHeight="1"/>
    <row r="43" spans="1:8" ht="14.25" customHeight="1">
      <c r="A43" s="111" t="s">
        <v>174</v>
      </c>
      <c r="B43" s="86"/>
      <c r="C43" s="86"/>
      <c r="D43" s="86"/>
    </row>
    <row r="44" spans="1:8" ht="14.25" customHeight="1">
      <c r="A44" s="88"/>
      <c r="B44" s="103">
        <v>2005</v>
      </c>
      <c r="C44" s="103">
        <v>2010</v>
      </c>
      <c r="D44" s="103">
        <v>2015</v>
      </c>
      <c r="E44" s="103">
        <v>2016</v>
      </c>
      <c r="F44" s="103">
        <v>2017</v>
      </c>
      <c r="G44" s="103">
        <v>2018</v>
      </c>
      <c r="H44" s="103">
        <v>2019</v>
      </c>
    </row>
    <row r="45" spans="1:8" ht="14.25" customHeight="1">
      <c r="A45" s="142" t="s">
        <v>112</v>
      </c>
      <c r="B45" s="91">
        <v>1.7621411599999983</v>
      </c>
      <c r="C45" s="91">
        <v>2.5404165200000053</v>
      </c>
      <c r="D45" s="91">
        <v>3.6124032399999897</v>
      </c>
      <c r="E45" s="91">
        <v>3.4031222811246145</v>
      </c>
      <c r="F45" s="91">
        <v>4.3012604955614915</v>
      </c>
      <c r="G45" s="91">
        <v>4.6369338452534699</v>
      </c>
      <c r="H45" s="91">
        <v>4.7892084026706456</v>
      </c>
    </row>
    <row r="46" spans="1:8" ht="14.25" customHeight="1">
      <c r="A46" s="142" t="s">
        <v>113</v>
      </c>
      <c r="B46" s="91">
        <v>2.2705674900000012</v>
      </c>
      <c r="C46" s="91">
        <v>3.4152633299999979</v>
      </c>
      <c r="D46" s="91">
        <v>6.3877666800000013</v>
      </c>
      <c r="E46" s="91">
        <v>7.8304166470407477</v>
      </c>
      <c r="F46" s="91">
        <v>10.028979154922494</v>
      </c>
      <c r="G46" s="91">
        <v>12.463809277689391</v>
      </c>
      <c r="H46" s="91">
        <v>14.04051989829691</v>
      </c>
    </row>
    <row r="47" spans="1:8" ht="14.25" customHeight="1">
      <c r="A47" s="142" t="s">
        <v>114</v>
      </c>
      <c r="B47" s="92">
        <v>7.9426715765002001E-2</v>
      </c>
      <c r="C47" s="92">
        <v>8.4643099819293202E-2</v>
      </c>
      <c r="D47" s="92">
        <v>7.5027838643946326E-2</v>
      </c>
      <c r="E47" s="92">
        <v>6.9479462202675313E-2</v>
      </c>
      <c r="F47" s="92">
        <v>7.571291859192078E-2</v>
      </c>
      <c r="G47" s="92">
        <v>7.2846364558662516E-2</v>
      </c>
      <c r="H47" s="92">
        <v>6.960224779794344E-2</v>
      </c>
    </row>
    <row r="48" spans="1:8" ht="14.25" customHeight="1">
      <c r="A48" s="142" t="s">
        <v>115</v>
      </c>
      <c r="B48" s="92">
        <v>0.10234351409933827</v>
      </c>
      <c r="C48" s="92">
        <v>0.11379176315164292</v>
      </c>
      <c r="D48" s="92">
        <v>0.13267077231450447</v>
      </c>
      <c r="E48" s="92">
        <v>0.15986881825459306</v>
      </c>
      <c r="F48" s="92">
        <v>0.17653506061775837</v>
      </c>
      <c r="G48" s="92">
        <v>0.19580680353281391</v>
      </c>
      <c r="H48" s="92">
        <v>0.20405287534120758</v>
      </c>
    </row>
    <row r="49" spans="1:8" s="110" customFormat="1" ht="14.25" customHeight="1"/>
    <row r="50" spans="1:8" ht="14.25" customHeight="1">
      <c r="A50" s="112" t="s">
        <v>175</v>
      </c>
      <c r="B50" s="105"/>
      <c r="C50" s="105"/>
      <c r="D50" s="105"/>
    </row>
    <row r="51" spans="1:8" ht="14.25" customHeight="1">
      <c r="A51" s="95"/>
      <c r="B51" s="144" t="s">
        <v>102</v>
      </c>
      <c r="C51" s="144" t="s">
        <v>103</v>
      </c>
    </row>
    <row r="52" spans="1:8" ht="14.25" customHeight="1">
      <c r="A52" s="140" t="s">
        <v>110</v>
      </c>
      <c r="B52" s="97">
        <v>0.24588967179055363</v>
      </c>
      <c r="C52" s="97">
        <v>0.75411032820944635</v>
      </c>
    </row>
    <row r="53" spans="1:8" ht="14.25" customHeight="1">
      <c r="A53" s="141" t="s">
        <v>109</v>
      </c>
      <c r="B53" s="97">
        <v>0.27279808573334341</v>
      </c>
      <c r="C53" s="97">
        <v>0.72720191426665659</v>
      </c>
    </row>
    <row r="54" spans="1:8" ht="14.25" customHeight="1">
      <c r="A54" s="143" t="s">
        <v>116</v>
      </c>
      <c r="B54" s="97">
        <v>0.25434293719599527</v>
      </c>
      <c r="C54" s="97">
        <v>0.74565706280400479</v>
      </c>
    </row>
    <row r="55" spans="1:8" s="110" customFormat="1" ht="14.25" customHeight="1"/>
    <row r="56" spans="1:8" ht="14.25" customHeight="1">
      <c r="A56" s="111" t="s">
        <v>176</v>
      </c>
      <c r="B56" s="86"/>
      <c r="C56" s="86"/>
      <c r="D56" s="86"/>
    </row>
    <row r="57" spans="1:8" ht="14.25" customHeight="1">
      <c r="A57" s="100"/>
      <c r="B57" s="103">
        <v>2005</v>
      </c>
      <c r="C57" s="103">
        <v>2010</v>
      </c>
      <c r="D57" s="103">
        <v>2015</v>
      </c>
      <c r="E57" s="103">
        <v>2016</v>
      </c>
      <c r="F57" s="103">
        <v>2017</v>
      </c>
      <c r="G57" s="103">
        <v>2018</v>
      </c>
      <c r="H57" s="103">
        <v>2019</v>
      </c>
    </row>
    <row r="58" spans="1:8" ht="14.25" customHeight="1">
      <c r="A58" s="104" t="s">
        <v>157</v>
      </c>
      <c r="B58" s="91">
        <v>1.1558171400000001</v>
      </c>
      <c r="C58" s="91">
        <v>0.59205553000000011</v>
      </c>
      <c r="D58" s="91">
        <v>0.49955207000000013</v>
      </c>
      <c r="E58" s="91">
        <v>0.53173233004014075</v>
      </c>
      <c r="F58" s="91">
        <v>0.51233377962456705</v>
      </c>
      <c r="G58" s="91">
        <v>0.59117280469072597</v>
      </c>
      <c r="H58" s="91">
        <v>0.90162142979415894</v>
      </c>
    </row>
    <row r="59" spans="1:8" ht="14.25" customHeight="1">
      <c r="A59" s="104" t="s">
        <v>117</v>
      </c>
      <c r="B59" s="91">
        <v>2.6018211599999996</v>
      </c>
      <c r="C59" s="91">
        <v>4.1981772099999981</v>
      </c>
      <c r="D59" s="91">
        <v>8.1617048500000067</v>
      </c>
      <c r="E59" s="91">
        <v>8.8889249934588896</v>
      </c>
      <c r="F59" s="91">
        <v>10.677255011103737</v>
      </c>
      <c r="G59" s="91">
        <v>12.903459437316538</v>
      </c>
      <c r="H59" s="91">
        <v>13.69789144992645</v>
      </c>
    </row>
    <row r="60" spans="1:8" ht="14.25" customHeight="1">
      <c r="A60" s="104" t="s">
        <v>158</v>
      </c>
      <c r="B60" s="92">
        <v>5.2097278889449254E-2</v>
      </c>
      <c r="C60" s="92">
        <v>1.9726456244409264E-2</v>
      </c>
      <c r="D60" s="92">
        <v>1.0375450804381821E-2</v>
      </c>
      <c r="E60" s="92">
        <v>1.0856053140340157E-2</v>
      </c>
      <c r="F60" s="92">
        <v>9.0183530592099614E-3</v>
      </c>
      <c r="G60" s="92">
        <v>9.2873418264852459E-3</v>
      </c>
      <c r="H60" s="92">
        <v>1.3103392648662896E-2</v>
      </c>
    </row>
    <row r="61" spans="1:8" ht="14.25" customHeight="1">
      <c r="A61" s="104" t="s">
        <v>118</v>
      </c>
      <c r="B61" s="92">
        <v>0.1172744354638921</v>
      </c>
      <c r="C61" s="92">
        <v>0.13987735076022534</v>
      </c>
      <c r="D61" s="92">
        <v>0.16951459564777613</v>
      </c>
      <c r="E61" s="92">
        <v>0.18147973451643001</v>
      </c>
      <c r="F61" s="92">
        <v>0.18794633347017156</v>
      </c>
      <c r="G61" s="92">
        <v>0.20271372023149775</v>
      </c>
      <c r="H61" s="92">
        <v>0.19907340730369072</v>
      </c>
    </row>
    <row r="62" spans="1:8" s="110" customFormat="1" ht="14.25" customHeight="1"/>
    <row r="63" spans="1:8" ht="14.25" customHeight="1">
      <c r="A63" s="111" t="s">
        <v>177</v>
      </c>
    </row>
    <row r="64" spans="1:8" ht="14.25" customHeight="1">
      <c r="A64" s="94"/>
      <c r="B64" s="89">
        <v>2010</v>
      </c>
      <c r="C64" s="89">
        <v>2015</v>
      </c>
      <c r="D64" s="89">
        <v>2019</v>
      </c>
    </row>
    <row r="65" spans="1:9" ht="14.25" customHeight="1">
      <c r="A65" s="90" t="s">
        <v>119</v>
      </c>
      <c r="B65" s="106">
        <v>0.12359640170636062</v>
      </c>
      <c r="C65" s="106">
        <v>5.7676625299783825E-2</v>
      </c>
      <c r="D65" s="106">
        <v>6.1756952935501867E-2</v>
      </c>
    </row>
    <row r="66" spans="1:9" ht="14.25" customHeight="1">
      <c r="A66" s="95" t="s">
        <v>120</v>
      </c>
      <c r="B66" s="106">
        <v>0.10842645403488275</v>
      </c>
      <c r="C66" s="106">
        <v>7.3063529444407666E-2</v>
      </c>
      <c r="D66" s="106">
        <v>2.5841136146675315E-2</v>
      </c>
    </row>
    <row r="67" spans="1:9" ht="14.25" customHeight="1">
      <c r="A67" s="94" t="s">
        <v>121</v>
      </c>
      <c r="B67" s="106">
        <v>0.14065395912266271</v>
      </c>
      <c r="C67" s="106">
        <v>0.12474992832795445</v>
      </c>
      <c r="D67" s="106">
        <v>7.3024878041711469E-2</v>
      </c>
    </row>
    <row r="68" spans="1:9" ht="14.25" customHeight="1">
      <c r="A68" s="94" t="s">
        <v>122</v>
      </c>
      <c r="B68" s="106">
        <v>0.54417171179035506</v>
      </c>
      <c r="C68" s="106">
        <v>0.65150185268952809</v>
      </c>
      <c r="D68" s="106">
        <v>0.71083257008503598</v>
      </c>
    </row>
    <row r="69" spans="1:9" ht="14.25" customHeight="1">
      <c r="A69" s="94" t="s">
        <v>123</v>
      </c>
      <c r="B69" s="106">
        <v>8.3151473345739857E-2</v>
      </c>
      <c r="C69" s="106">
        <v>9.300806423832593E-2</v>
      </c>
      <c r="D69" s="106">
        <v>0.12854446279107537</v>
      </c>
    </row>
    <row r="70" spans="1:9" s="110" customFormat="1" ht="14.25" customHeight="1"/>
    <row r="71" spans="1:9" ht="14.25" customHeight="1">
      <c r="A71" s="111" t="s">
        <v>178</v>
      </c>
      <c r="B71" s="100"/>
      <c r="C71" s="100"/>
      <c r="D71" s="100"/>
    </row>
    <row r="72" spans="1:9" ht="14.25" customHeight="1">
      <c r="A72" s="107"/>
      <c r="B72" s="145" t="s">
        <v>88</v>
      </c>
      <c r="C72" s="145" t="s">
        <v>124</v>
      </c>
    </row>
    <row r="73" spans="1:9" ht="14.25" customHeight="1">
      <c r="A73" s="131" t="s">
        <v>11</v>
      </c>
      <c r="B73" s="108">
        <v>7.4259827299255911E-5</v>
      </c>
      <c r="C73" s="108">
        <v>2.0412123383262804E-4</v>
      </c>
      <c r="D73" s="114">
        <v>2.7838106113188397E-4</v>
      </c>
      <c r="G73" s="114"/>
      <c r="H73" s="114"/>
      <c r="I73" s="114"/>
    </row>
    <row r="74" spans="1:9" ht="14.25" customHeight="1">
      <c r="A74" s="131" t="s">
        <v>18</v>
      </c>
      <c r="B74" s="108">
        <v>4.0168001935100828E-6</v>
      </c>
      <c r="C74" s="108">
        <v>3.9909011168365988E-4</v>
      </c>
      <c r="D74" s="114">
        <v>4.0310691187716999E-4</v>
      </c>
      <c r="G74" s="114"/>
      <c r="H74" s="114"/>
      <c r="I74" s="114"/>
    </row>
    <row r="75" spans="1:9" ht="14.25" customHeight="1">
      <c r="A75" s="131" t="s">
        <v>10</v>
      </c>
      <c r="B75" s="108">
        <v>9.645549261671425E-5</v>
      </c>
      <c r="C75" s="108">
        <v>5.4857680649693797E-4</v>
      </c>
      <c r="D75" s="114">
        <v>6.4503229911365228E-4</v>
      </c>
      <c r="G75" s="114"/>
      <c r="H75" s="114"/>
      <c r="I75" s="114"/>
    </row>
    <row r="76" spans="1:9" ht="14.25" customHeight="1">
      <c r="A76" s="131" t="s">
        <v>20</v>
      </c>
      <c r="B76" s="108">
        <v>3.5600334352983456E-5</v>
      </c>
      <c r="C76" s="108">
        <v>7.2729585886643629E-4</v>
      </c>
      <c r="D76" s="114">
        <v>7.6289619321941973E-4</v>
      </c>
      <c r="G76" s="114"/>
      <c r="H76" s="114"/>
      <c r="I76" s="114"/>
    </row>
    <row r="77" spans="1:9" ht="14.25" customHeight="1">
      <c r="A77" s="131" t="s">
        <v>22</v>
      </c>
      <c r="B77" s="108">
        <v>9.9817583366397909E-5</v>
      </c>
      <c r="C77" s="108">
        <v>8.8504923918206148E-4</v>
      </c>
      <c r="D77" s="114">
        <v>9.8486682254845929E-4</v>
      </c>
      <c r="G77" s="114"/>
      <c r="H77" s="114"/>
      <c r="I77" s="114"/>
    </row>
    <row r="78" spans="1:9" ht="14.25" customHeight="1">
      <c r="A78" s="131" t="s">
        <v>21</v>
      </c>
      <c r="B78" s="108">
        <v>3.0879820259295196E-4</v>
      </c>
      <c r="C78" s="108">
        <v>8.4496052873141159E-4</v>
      </c>
      <c r="D78" s="114">
        <v>1.1537587313243634E-3</v>
      </c>
      <c r="G78" s="114"/>
      <c r="H78" s="114"/>
      <c r="I78" s="114"/>
    </row>
    <row r="79" spans="1:9" ht="14.25" customHeight="1">
      <c r="A79" s="131" t="s">
        <v>19</v>
      </c>
      <c r="B79" s="108">
        <v>7.0359387762349514E-5</v>
      </c>
      <c r="C79" s="108">
        <v>1.0842448240349443E-3</v>
      </c>
      <c r="D79" s="114">
        <v>1.1546042117972937E-3</v>
      </c>
      <c r="G79" s="114"/>
      <c r="H79" s="114"/>
      <c r="I79" s="114"/>
    </row>
    <row r="80" spans="1:9" ht="14.25" customHeight="1">
      <c r="A80" s="87" t="s">
        <v>7</v>
      </c>
      <c r="B80" s="108">
        <v>9.2706842214349211E-4</v>
      </c>
      <c r="C80" s="108">
        <v>3.7627045758749139E-4</v>
      </c>
      <c r="D80" s="114">
        <v>1.3033388797309836E-3</v>
      </c>
      <c r="G80" s="114"/>
      <c r="H80" s="114"/>
      <c r="I80" s="114"/>
    </row>
    <row r="81" spans="1:9" ht="14.25" customHeight="1">
      <c r="A81" s="131" t="s">
        <v>12</v>
      </c>
      <c r="B81" s="108">
        <v>7.8814670412057799E-5</v>
      </c>
      <c r="C81" s="108">
        <v>1.2696756369681465E-3</v>
      </c>
      <c r="D81" s="114">
        <v>1.3484903073802043E-3</v>
      </c>
      <c r="G81" s="114"/>
      <c r="H81" s="114"/>
      <c r="I81" s="114"/>
    </row>
    <row r="82" spans="1:9" ht="14.25" customHeight="1">
      <c r="A82" s="131" t="s">
        <v>9</v>
      </c>
      <c r="B82" s="108">
        <v>4.500862375395503E-4</v>
      </c>
      <c r="C82" s="108">
        <v>1.013627127925868E-3</v>
      </c>
      <c r="D82" s="114">
        <v>1.4637133654654183E-3</v>
      </c>
      <c r="G82" s="114"/>
      <c r="H82" s="114"/>
      <c r="I82" s="114"/>
    </row>
    <row r="83" spans="1:9" ht="14.25" customHeight="1">
      <c r="A83" s="131" t="s">
        <v>14</v>
      </c>
      <c r="B83" s="108">
        <v>3.9491265593310783E-4</v>
      </c>
      <c r="C83" s="108">
        <v>1.0868704823028513E-3</v>
      </c>
      <c r="D83" s="114">
        <v>1.4817831382359591E-3</v>
      </c>
      <c r="G83" s="114"/>
      <c r="H83" s="114"/>
      <c r="I83" s="114"/>
    </row>
    <row r="84" spans="1:9" ht="14.25" customHeight="1">
      <c r="A84" s="131" t="s">
        <v>16</v>
      </c>
      <c r="B84" s="108">
        <v>8.3551634616514152E-5</v>
      </c>
      <c r="C84" s="108">
        <v>1.4119051534765704E-3</v>
      </c>
      <c r="D84" s="114">
        <v>1.4954567880930845E-3</v>
      </c>
      <c r="G84" s="114"/>
      <c r="H84" s="114"/>
      <c r="I84" s="114"/>
    </row>
    <row r="85" spans="1:9" ht="14.25" customHeight="1">
      <c r="A85" s="87" t="s">
        <v>15</v>
      </c>
      <c r="B85" s="108">
        <v>2.4783049341214788E-4</v>
      </c>
      <c r="C85" s="108">
        <v>1.260455141691927E-3</v>
      </c>
      <c r="D85" s="114">
        <v>1.5082856351040749E-3</v>
      </c>
      <c r="G85" s="114"/>
      <c r="H85" s="114"/>
      <c r="I85" s="114"/>
    </row>
    <row r="86" spans="1:9" ht="14.25" customHeight="1">
      <c r="A86" s="131" t="s">
        <v>24</v>
      </c>
      <c r="B86" s="108">
        <v>1.6173250839220731E-4</v>
      </c>
      <c r="C86" s="108">
        <v>1.4583915595448777E-3</v>
      </c>
      <c r="D86" s="114">
        <v>1.6201240679370851E-3</v>
      </c>
      <c r="G86" s="114"/>
      <c r="H86" s="114"/>
      <c r="I86" s="114"/>
    </row>
    <row r="87" spans="1:9" ht="14.25" customHeight="1">
      <c r="A87" s="131" t="s">
        <v>3</v>
      </c>
      <c r="B87" s="108">
        <v>2.8688681568219749E-4</v>
      </c>
      <c r="C87" s="108">
        <v>1.509815052939728E-3</v>
      </c>
      <c r="D87" s="114">
        <v>1.7967018686219254E-3</v>
      </c>
      <c r="G87" s="114"/>
      <c r="H87" s="114"/>
      <c r="I87" s="114"/>
    </row>
    <row r="88" spans="1:9" ht="14.25" customHeight="1">
      <c r="A88" s="132" t="s">
        <v>13</v>
      </c>
      <c r="B88" s="108">
        <v>9.8647066359592531E-4</v>
      </c>
      <c r="C88" s="108">
        <v>1.0319359077109174E-3</v>
      </c>
      <c r="D88" s="114">
        <v>2.0184065713068425E-3</v>
      </c>
      <c r="G88" s="114"/>
      <c r="H88" s="114"/>
      <c r="I88" s="114"/>
    </row>
    <row r="89" spans="1:9" ht="14.25" customHeight="1">
      <c r="A89" s="87" t="s">
        <v>1</v>
      </c>
      <c r="B89" s="108">
        <v>2.7548322335518632E-4</v>
      </c>
      <c r="C89" s="108">
        <v>1.8306413797161188E-3</v>
      </c>
      <c r="D89" s="114">
        <v>2.1061246030713052E-3</v>
      </c>
      <c r="G89" s="114"/>
      <c r="H89" s="114"/>
      <c r="I89" s="114"/>
    </row>
    <row r="90" spans="1:9" ht="14.25" customHeight="1">
      <c r="A90" s="131" t="s">
        <v>8</v>
      </c>
      <c r="B90" s="108">
        <v>5.3861203667669927E-4</v>
      </c>
      <c r="C90" s="108">
        <v>1.6782456225621022E-3</v>
      </c>
      <c r="D90" s="114">
        <v>2.2168576592388016E-3</v>
      </c>
      <c r="G90" s="114"/>
      <c r="H90" s="114"/>
      <c r="I90" s="114"/>
    </row>
    <row r="91" spans="1:9" ht="14.25" customHeight="1">
      <c r="A91" s="131" t="s">
        <v>2</v>
      </c>
      <c r="B91" s="108">
        <v>1.0929728719865599E-4</v>
      </c>
      <c r="C91" s="108">
        <v>2.3856586785602346E-3</v>
      </c>
      <c r="D91" s="114">
        <v>2.4949559657588905E-3</v>
      </c>
      <c r="G91" s="114"/>
      <c r="H91" s="114"/>
      <c r="I91" s="114"/>
    </row>
    <row r="92" spans="1:9" ht="14.25" customHeight="1">
      <c r="A92" s="131" t="s">
        <v>0</v>
      </c>
      <c r="B92" s="108">
        <v>8.6540932458450015E-4</v>
      </c>
      <c r="C92" s="108">
        <v>1.9019070465601362E-3</v>
      </c>
      <c r="D92" s="114">
        <v>2.7673163711446364E-3</v>
      </c>
      <c r="G92" s="114"/>
      <c r="H92" s="114"/>
      <c r="I92" s="114"/>
    </row>
    <row r="93" spans="1:9" ht="14.25" customHeight="1">
      <c r="A93" s="131" t="s">
        <v>6</v>
      </c>
      <c r="B93" s="108">
        <v>8.7485036404523345E-4</v>
      </c>
      <c r="C93" s="108">
        <v>2.0242765019967426E-3</v>
      </c>
      <c r="D93" s="114">
        <v>2.8991268660419761E-3</v>
      </c>
      <c r="G93" s="114"/>
      <c r="H93" s="114"/>
      <c r="I93" s="114"/>
    </row>
    <row r="94" spans="1:9" ht="14.25" customHeight="1">
      <c r="A94" s="131" t="s">
        <v>17</v>
      </c>
      <c r="B94" s="108">
        <v>1.6105475676472703E-3</v>
      </c>
      <c r="C94" s="108">
        <v>1.3096043757450124E-3</v>
      </c>
      <c r="D94" s="114">
        <v>2.9201519433922829E-3</v>
      </c>
      <c r="G94" s="114"/>
      <c r="H94" s="114"/>
      <c r="I94" s="114"/>
    </row>
    <row r="95" spans="1:9" ht="14.25" customHeight="1">
      <c r="A95" s="132" t="s">
        <v>4</v>
      </c>
      <c r="B95" s="108">
        <v>5.9758805749182654E-4</v>
      </c>
      <c r="C95" s="108">
        <v>2.5330022824008392E-3</v>
      </c>
      <c r="D95" s="114">
        <v>3.1305903398926656E-3</v>
      </c>
      <c r="G95" s="114"/>
      <c r="H95" s="114"/>
      <c r="I95" s="114"/>
    </row>
    <row r="96" spans="1:9" ht="14.25" customHeight="1">
      <c r="A96" s="131" t="s">
        <v>23</v>
      </c>
      <c r="B96" s="108">
        <v>4.6500000000000005E-3</v>
      </c>
      <c r="C96" s="108">
        <v>1.1999999999999999E-3</v>
      </c>
      <c r="D96" s="114">
        <v>5.8500000000000002E-3</v>
      </c>
      <c r="G96" s="114"/>
      <c r="H96" s="114"/>
      <c r="I96" s="114"/>
    </row>
    <row r="97" spans="1:14" ht="14.25" customHeight="1">
      <c r="A97" s="131" t="s">
        <v>5</v>
      </c>
      <c r="B97" s="108">
        <v>4.1191993306301088E-3</v>
      </c>
      <c r="C97" s="108">
        <v>2.6738017083643654E-3</v>
      </c>
      <c r="D97" s="114">
        <v>6.7930010389944742E-3</v>
      </c>
      <c r="G97" s="114"/>
      <c r="H97" s="114"/>
      <c r="I97" s="114"/>
    </row>
    <row r="98" spans="1:14" s="110" customFormat="1" ht="14.25" customHeight="1"/>
    <row r="99" spans="1:14" ht="14.25" customHeight="1">
      <c r="A99" s="111" t="s">
        <v>179</v>
      </c>
      <c r="B99" s="88"/>
      <c r="C99" s="88"/>
      <c r="D99" s="88"/>
      <c r="G99" s="114"/>
      <c r="H99" s="114"/>
      <c r="I99" s="114"/>
      <c r="L99" s="115"/>
      <c r="M99" s="115"/>
      <c r="N99" s="115"/>
    </row>
    <row r="100" spans="1:14" ht="14.25" customHeight="1">
      <c r="A100" s="107"/>
      <c r="B100" s="145" t="s">
        <v>88</v>
      </c>
      <c r="C100" s="145" t="s">
        <v>124</v>
      </c>
      <c r="L100" s="115"/>
      <c r="M100" s="115"/>
      <c r="N100" s="115"/>
    </row>
    <row r="101" spans="1:14" ht="14.25" customHeight="1">
      <c r="A101" s="131" t="s">
        <v>11</v>
      </c>
      <c r="B101" s="109">
        <v>1.99E-3</v>
      </c>
      <c r="C101" s="109">
        <v>5.47E-3</v>
      </c>
      <c r="D101" s="95">
        <f t="shared" ref="D101:D125" si="0">B101+C101</f>
        <v>7.4599999999999996E-3</v>
      </c>
      <c r="L101" s="115"/>
      <c r="M101" s="115"/>
      <c r="N101" s="115"/>
    </row>
    <row r="102" spans="1:14" ht="14.25" customHeight="1">
      <c r="A102" s="131" t="s">
        <v>10</v>
      </c>
      <c r="B102" s="109">
        <v>4.3660000000000018E-3</v>
      </c>
      <c r="C102" s="109">
        <v>2.4830999999999999E-2</v>
      </c>
      <c r="D102" s="95">
        <f t="shared" si="0"/>
        <v>2.9197000000000001E-2</v>
      </c>
      <c r="L102" s="115"/>
      <c r="M102" s="115"/>
      <c r="N102" s="115"/>
    </row>
    <row r="103" spans="1:14" ht="14.25" customHeight="1">
      <c r="A103" s="131" t="s">
        <v>21</v>
      </c>
      <c r="B103" s="109">
        <v>1.4128999999999999E-2</v>
      </c>
      <c r="C103" s="109">
        <v>3.8660999999999994E-2</v>
      </c>
      <c r="D103" s="95">
        <f t="shared" si="0"/>
        <v>5.278999999999999E-2</v>
      </c>
      <c r="L103" s="115"/>
      <c r="M103" s="115"/>
      <c r="N103" s="115"/>
    </row>
    <row r="104" spans="1:14" ht="14.25" customHeight="1">
      <c r="A104" s="87" t="s">
        <v>7</v>
      </c>
      <c r="B104" s="109">
        <v>4.786E-2</v>
      </c>
      <c r="C104" s="109">
        <v>1.9425000000000001E-2</v>
      </c>
      <c r="D104" s="95">
        <f t="shared" si="0"/>
        <v>6.7284999999999998E-2</v>
      </c>
      <c r="L104" s="115"/>
      <c r="M104" s="115"/>
      <c r="N104" s="115"/>
    </row>
    <row r="105" spans="1:14" ht="14.25" customHeight="1">
      <c r="A105" s="131" t="s">
        <v>20</v>
      </c>
      <c r="B105" s="109">
        <v>3.1900000000000001E-3</v>
      </c>
      <c r="C105" s="109">
        <v>6.5170000000000006E-2</v>
      </c>
      <c r="D105" s="95">
        <f t="shared" si="0"/>
        <v>6.8360000000000004E-2</v>
      </c>
      <c r="L105" s="115"/>
      <c r="M105" s="115"/>
      <c r="N105" s="115"/>
    </row>
    <row r="106" spans="1:14" ht="14.25" customHeight="1">
      <c r="A106" s="132" t="s">
        <v>4</v>
      </c>
      <c r="B106" s="109">
        <v>1.55E-2</v>
      </c>
      <c r="C106" s="109">
        <v>6.5700000000000008E-2</v>
      </c>
      <c r="D106" s="95">
        <f t="shared" si="0"/>
        <v>8.1200000000000008E-2</v>
      </c>
      <c r="L106" s="115"/>
      <c r="M106" s="115"/>
      <c r="N106" s="115"/>
    </row>
    <row r="107" spans="1:14" ht="14.25" customHeight="1">
      <c r="A107" s="131" t="s">
        <v>18</v>
      </c>
      <c r="B107" s="109">
        <v>8.2200000000000003E-4</v>
      </c>
      <c r="C107" s="109">
        <v>8.1670000000000006E-2</v>
      </c>
      <c r="D107" s="95">
        <f t="shared" si="0"/>
        <v>8.249200000000001E-2</v>
      </c>
      <c r="L107" s="115"/>
      <c r="M107" s="115"/>
      <c r="N107" s="115"/>
    </row>
    <row r="108" spans="1:14" ht="14.25" customHeight="1">
      <c r="A108" s="87" t="s">
        <v>1</v>
      </c>
      <c r="B108" s="109">
        <v>1.5451000000000001E-2</v>
      </c>
      <c r="C108" s="109">
        <v>0.10267499999999999</v>
      </c>
      <c r="D108" s="95">
        <f t="shared" si="0"/>
        <v>0.11812599999999999</v>
      </c>
      <c r="L108" s="115"/>
      <c r="M108" s="115"/>
      <c r="N108" s="115"/>
    </row>
    <row r="109" spans="1:14" ht="14.25" customHeight="1">
      <c r="A109" s="131" t="s">
        <v>12</v>
      </c>
      <c r="B109" s="109">
        <v>1.0544000000000001E-2</v>
      </c>
      <c r="C109" s="109">
        <v>0.16985999999999998</v>
      </c>
      <c r="D109" s="95">
        <f t="shared" si="0"/>
        <v>0.18040399999999998</v>
      </c>
      <c r="L109" s="115"/>
      <c r="M109" s="115"/>
      <c r="N109" s="115"/>
    </row>
    <row r="110" spans="1:14" ht="14.25" customHeight="1">
      <c r="A110" s="131" t="s">
        <v>19</v>
      </c>
      <c r="B110" s="109">
        <v>1.268E-2</v>
      </c>
      <c r="C110" s="109">
        <v>0.19539999999999999</v>
      </c>
      <c r="D110" s="95">
        <f t="shared" si="0"/>
        <v>0.20807999999999999</v>
      </c>
      <c r="L110" s="115"/>
      <c r="M110" s="115"/>
      <c r="N110" s="115"/>
    </row>
    <row r="111" spans="1:14" ht="14.25" customHeight="1">
      <c r="A111" s="131" t="s">
        <v>16</v>
      </c>
      <c r="B111" s="109">
        <v>1.7070000000000002E-2</v>
      </c>
      <c r="C111" s="109">
        <v>0.28845900000000002</v>
      </c>
      <c r="D111" s="95">
        <f t="shared" si="0"/>
        <v>0.30552900000000005</v>
      </c>
      <c r="L111" s="115"/>
      <c r="M111" s="115"/>
      <c r="N111" s="115"/>
    </row>
    <row r="112" spans="1:14" ht="14.25" customHeight="1">
      <c r="A112" s="131" t="s">
        <v>3</v>
      </c>
      <c r="B112" s="109">
        <v>8.3888000000000004E-2</v>
      </c>
      <c r="C112" s="109">
        <v>0.44148200000000004</v>
      </c>
      <c r="D112" s="95">
        <f t="shared" si="0"/>
        <v>0.52537</v>
      </c>
      <c r="L112" s="115"/>
      <c r="M112" s="115"/>
      <c r="N112" s="115"/>
    </row>
    <row r="113" spans="1:14" ht="14.25" customHeight="1">
      <c r="A113" s="131" t="s">
        <v>2</v>
      </c>
      <c r="B113" s="109">
        <v>2.3050000000000001E-2</v>
      </c>
      <c r="C113" s="109">
        <v>0.50311799999999995</v>
      </c>
      <c r="D113" s="95">
        <f t="shared" si="0"/>
        <v>0.52616799999999997</v>
      </c>
      <c r="L113" s="115"/>
      <c r="M113" s="115"/>
      <c r="N113" s="115"/>
    </row>
    <row r="114" spans="1:14" ht="14.25" customHeight="1">
      <c r="A114" s="131" t="s">
        <v>8</v>
      </c>
      <c r="B114" s="109">
        <v>0.16179199999999999</v>
      </c>
      <c r="C114" s="109">
        <v>0.50412299999999999</v>
      </c>
      <c r="D114" s="95">
        <f t="shared" si="0"/>
        <v>0.66591500000000003</v>
      </c>
      <c r="L114" s="115"/>
      <c r="M114" s="115"/>
      <c r="N114" s="115"/>
    </row>
    <row r="115" spans="1:14" ht="14.25" customHeight="1">
      <c r="A115" s="87" t="s">
        <v>15</v>
      </c>
      <c r="B115" s="109">
        <v>0.123318</v>
      </c>
      <c r="C115" s="109">
        <v>0.62719000000000003</v>
      </c>
      <c r="D115" s="95">
        <f t="shared" si="0"/>
        <v>0.75050800000000006</v>
      </c>
      <c r="L115" s="115"/>
      <c r="M115" s="115"/>
      <c r="N115" s="115"/>
    </row>
    <row r="116" spans="1:14" ht="14.25" customHeight="1">
      <c r="A116" s="131" t="s">
        <v>14</v>
      </c>
      <c r="B116" s="109">
        <v>0.25683500000000004</v>
      </c>
      <c r="C116" s="109">
        <v>0.70685600000000004</v>
      </c>
      <c r="D116" s="95">
        <f t="shared" si="0"/>
        <v>0.96369100000000008</v>
      </c>
      <c r="L116" s="115"/>
      <c r="M116" s="115"/>
      <c r="N116" s="115"/>
    </row>
    <row r="117" spans="1:14" ht="14.25" customHeight="1">
      <c r="A117" s="131" t="s">
        <v>17</v>
      </c>
      <c r="B117" s="109">
        <v>0.59637899999999999</v>
      </c>
      <c r="C117" s="109">
        <v>0.48494099999999996</v>
      </c>
      <c r="D117" s="95">
        <f t="shared" si="0"/>
        <v>1.0813199999999998</v>
      </c>
      <c r="L117" s="115"/>
      <c r="M117" s="115"/>
      <c r="N117" s="115"/>
    </row>
    <row r="118" spans="1:14" ht="14.25" customHeight="1">
      <c r="A118" s="131" t="s">
        <v>22</v>
      </c>
      <c r="B118" s="109">
        <v>0.12</v>
      </c>
      <c r="C118" s="109">
        <v>1.0640000000000001</v>
      </c>
      <c r="D118" s="95">
        <f t="shared" si="0"/>
        <v>1.1840000000000002</v>
      </c>
      <c r="L118" s="115"/>
      <c r="M118" s="115"/>
      <c r="N118" s="115"/>
    </row>
    <row r="119" spans="1:14" ht="14.25" customHeight="1">
      <c r="A119" s="131" t="s">
        <v>0</v>
      </c>
      <c r="B119" s="109">
        <v>0.38593500000000008</v>
      </c>
      <c r="C119" s="109">
        <v>0.84816800000000003</v>
      </c>
      <c r="D119" s="95">
        <f t="shared" si="0"/>
        <v>1.2341030000000002</v>
      </c>
      <c r="L119" s="115"/>
      <c r="M119" s="115"/>
      <c r="N119" s="115"/>
    </row>
    <row r="120" spans="1:14" ht="14.25" customHeight="1">
      <c r="A120" s="131" t="s">
        <v>5</v>
      </c>
      <c r="B120" s="109">
        <v>0.89600000000000002</v>
      </c>
      <c r="C120" s="109">
        <v>0.58160000000000001</v>
      </c>
      <c r="D120" s="95">
        <f t="shared" si="0"/>
        <v>1.4776</v>
      </c>
      <c r="L120" s="115"/>
      <c r="M120" s="115"/>
      <c r="N120" s="115"/>
    </row>
    <row r="121" spans="1:14" ht="14.25" customHeight="1">
      <c r="A121" s="131" t="s">
        <v>9</v>
      </c>
      <c r="B121" s="109">
        <v>0.79492799999999997</v>
      </c>
      <c r="C121" s="109">
        <v>1.7902359999999999</v>
      </c>
      <c r="D121" s="95">
        <f t="shared" si="0"/>
        <v>2.5851639999999998</v>
      </c>
      <c r="L121" s="115"/>
      <c r="M121" s="115"/>
      <c r="N121" s="115"/>
    </row>
    <row r="122" spans="1:14" ht="14.25" customHeight="1">
      <c r="A122" s="131" t="s">
        <v>23</v>
      </c>
      <c r="B122" s="109">
        <v>2.1180503550000003</v>
      </c>
      <c r="C122" s="109">
        <v>0.5595197999999999</v>
      </c>
      <c r="D122" s="95">
        <f t="shared" si="0"/>
        <v>2.6775701550000002</v>
      </c>
      <c r="L122" s="115"/>
      <c r="M122" s="115"/>
      <c r="N122" s="115"/>
    </row>
    <row r="123" spans="1:14" ht="14.25" customHeight="1">
      <c r="A123" s="131" t="s">
        <v>24</v>
      </c>
      <c r="B123" s="109">
        <v>0.39199700000000004</v>
      </c>
      <c r="C123" s="109">
        <v>3.5347569999999995</v>
      </c>
      <c r="D123" s="95">
        <f t="shared" si="0"/>
        <v>3.9267539999999994</v>
      </c>
      <c r="L123" s="115"/>
      <c r="M123" s="115"/>
      <c r="N123" s="115"/>
    </row>
    <row r="124" spans="1:14" ht="14.25" customHeight="1">
      <c r="A124" s="131" t="s">
        <v>6</v>
      </c>
      <c r="B124" s="109">
        <v>2.0097430000000003</v>
      </c>
      <c r="C124" s="109">
        <v>4.6502530000000002</v>
      </c>
      <c r="D124" s="95">
        <f t="shared" si="0"/>
        <v>6.6599960000000005</v>
      </c>
      <c r="L124" s="115"/>
      <c r="M124" s="115"/>
      <c r="N124" s="115"/>
    </row>
    <row r="125" spans="1:14" ht="14.25" customHeight="1">
      <c r="A125" s="132" t="s">
        <v>13</v>
      </c>
      <c r="B125" s="109">
        <v>3.3109999999999999</v>
      </c>
      <c r="C125" s="109">
        <v>3.4636</v>
      </c>
      <c r="D125" s="95">
        <f t="shared" si="0"/>
        <v>6.7745999999999995</v>
      </c>
      <c r="L125" s="115"/>
      <c r="M125" s="115"/>
      <c r="N125" s="115"/>
    </row>
    <row r="126" spans="1:14" ht="14.25" customHeight="1">
      <c r="A126" s="107"/>
      <c r="B126" s="109"/>
      <c r="C126" s="109"/>
    </row>
    <row r="127" spans="1:14" s="110" customFormat="1" ht="14.25" customHeight="1"/>
    <row r="128" spans="1:14" ht="14.25" customHeight="1">
      <c r="A128" s="111" t="s">
        <v>180</v>
      </c>
      <c r="B128" s="86"/>
      <c r="C128" s="86"/>
      <c r="D128" s="86"/>
    </row>
    <row r="129" spans="1:8" ht="14.25" customHeight="1">
      <c r="A129" s="100"/>
      <c r="B129" s="103">
        <v>2005</v>
      </c>
      <c r="C129" s="103">
        <v>2010</v>
      </c>
      <c r="D129" s="103">
        <v>2015</v>
      </c>
      <c r="E129" s="103">
        <v>2016</v>
      </c>
      <c r="F129" s="103">
        <v>2017</v>
      </c>
      <c r="G129" s="103">
        <v>2018</v>
      </c>
      <c r="H129" s="103">
        <v>2019</v>
      </c>
    </row>
    <row r="130" spans="1:8" ht="14.25" customHeight="1">
      <c r="A130" s="104" t="s">
        <v>125</v>
      </c>
      <c r="B130" s="91">
        <v>0.78941650000000008</v>
      </c>
      <c r="C130" s="91">
        <v>0.73617267999999991</v>
      </c>
      <c r="D130" s="91">
        <v>0.52334105499999983</v>
      </c>
      <c r="E130" s="91">
        <v>0.5462538232978521</v>
      </c>
      <c r="F130" s="91">
        <v>0.55254985152469982</v>
      </c>
      <c r="G130" s="91">
        <v>0.62291508064519996</v>
      </c>
      <c r="H130" s="91">
        <v>0.81828438459113662</v>
      </c>
    </row>
    <row r="131" spans="1:8" ht="14.25" customHeight="1">
      <c r="A131" s="104" t="s">
        <v>126</v>
      </c>
      <c r="B131" s="91">
        <v>2.9106770149999996</v>
      </c>
      <c r="C131" s="91">
        <v>3.7393220099999995</v>
      </c>
      <c r="D131" s="91">
        <v>7.4724546350000001</v>
      </c>
      <c r="E131" s="91">
        <v>7.7931825448270597</v>
      </c>
      <c r="F131" s="91">
        <v>8.5776202659678642</v>
      </c>
      <c r="G131" s="91">
        <v>9.573431834467506</v>
      </c>
      <c r="H131" s="91">
        <v>10.283624640189029</v>
      </c>
    </row>
    <row r="132" spans="1:8" ht="14.25" customHeight="1">
      <c r="A132" s="104" t="s">
        <v>127</v>
      </c>
      <c r="B132" s="92">
        <v>3.7385333261598028E-2</v>
      </c>
      <c r="C132" s="92">
        <v>2.7737342349369899E-2</v>
      </c>
      <c r="D132" s="92">
        <v>1.4391208759761142E-2</v>
      </c>
      <c r="E132" s="92">
        <v>1.4659332355099204E-2</v>
      </c>
      <c r="F132" s="92">
        <v>1.3824885130412735E-2</v>
      </c>
      <c r="G132" s="92">
        <v>1.4708963562701759E-2</v>
      </c>
      <c r="H132" s="92">
        <v>1.8268366045705208E-2</v>
      </c>
    </row>
    <row r="133" spans="1:8" ht="14.25" customHeight="1">
      <c r="A133" s="104" t="s">
        <v>128</v>
      </c>
      <c r="B133" s="92">
        <v>0.13784438281014944</v>
      </c>
      <c r="C133" s="92">
        <v>0.14088930160503099</v>
      </c>
      <c r="D133" s="92">
        <v>0.20548293234921114</v>
      </c>
      <c r="E133" s="92">
        <v>0.20913877057897542</v>
      </c>
      <c r="F133" s="92">
        <v>0.21461342273839185</v>
      </c>
      <c r="G133" s="92">
        <v>0.22605851808458169</v>
      </c>
      <c r="H133" s="92">
        <v>0.22958402083827517</v>
      </c>
    </row>
    <row r="134" spans="1:8" s="110" customFormat="1" ht="14.25" customHeight="1"/>
    <row r="135" spans="1:8" ht="14.25" customHeight="1">
      <c r="A135" s="111" t="s">
        <v>181</v>
      </c>
    </row>
    <row r="136" spans="1:8" ht="14.25" customHeight="1">
      <c r="A136" s="94"/>
      <c r="B136" s="99">
        <v>2010</v>
      </c>
      <c r="C136" s="99">
        <v>2015</v>
      </c>
      <c r="D136" s="99">
        <v>2019</v>
      </c>
    </row>
    <row r="137" spans="1:8" ht="14.25" customHeight="1">
      <c r="A137" s="90" t="s">
        <v>119</v>
      </c>
      <c r="B137" s="106">
        <v>0.16448967789971844</v>
      </c>
      <c r="C137" s="106">
        <v>6.545202945274356E-2</v>
      </c>
      <c r="D137" s="106">
        <v>7.3706637548972331E-2</v>
      </c>
    </row>
    <row r="138" spans="1:8" ht="14.25" customHeight="1">
      <c r="A138" s="95" t="s">
        <v>120</v>
      </c>
      <c r="B138" s="106">
        <v>3.8438777591310251E-2</v>
      </c>
      <c r="C138" s="106">
        <v>2.5578067265498133E-2</v>
      </c>
      <c r="D138" s="106">
        <v>2.2298912686766686E-2</v>
      </c>
    </row>
    <row r="139" spans="1:8" ht="14.25" customHeight="1">
      <c r="A139" s="94" t="s">
        <v>121</v>
      </c>
      <c r="B139" s="106">
        <v>0.115333730850656</v>
      </c>
      <c r="C139" s="106">
        <v>9.5309393154341615E-2</v>
      </c>
      <c r="D139" s="106">
        <v>7.7988686098558233E-2</v>
      </c>
    </row>
    <row r="140" spans="1:8" ht="14.25" customHeight="1">
      <c r="A140" s="94" t="s">
        <v>122</v>
      </c>
      <c r="B140" s="106">
        <v>0.58539515885337823</v>
      </c>
      <c r="C140" s="106">
        <v>0.67963184349449068</v>
      </c>
      <c r="D140" s="106">
        <v>0.70148626893919741</v>
      </c>
    </row>
    <row r="141" spans="1:8" ht="14.25" customHeight="1">
      <c r="A141" s="94" t="s">
        <v>123</v>
      </c>
      <c r="B141" s="106">
        <v>9.6342654804937117E-2</v>
      </c>
      <c r="C141" s="106">
        <v>0.13402866663292645</v>
      </c>
      <c r="D141" s="106">
        <v>0.12451949472650556</v>
      </c>
    </row>
    <row r="142" spans="1:8" s="110" customFormat="1" ht="14.25" customHeight="1"/>
    <row r="143" spans="1:8" ht="14.25" customHeight="1">
      <c r="B143" s="116"/>
      <c r="C143" s="116"/>
      <c r="D143" s="116"/>
    </row>
  </sheetData>
  <sortState ref="A101:D125">
    <sortCondition ref="D101:D125"/>
  </sortState>
  <hyperlinks>
    <hyperlink ref="A1" location="'D1'!A1" display="Graf D1 Výdaje na výzkum a vývoj ICT"/>
    <hyperlink ref="A6" location="'D1'!A1" display="Graf D2 Výdaje na výzkum a vývoj ICT podle skupin produktů"/>
    <hyperlink ref="A11" location="'D1'!A1" display="Graf D3 Výdaje na výzkum a vývoj ICT podle typu subjektů; 2019"/>
    <hyperlink ref="A28" location="'D2'!A1" display="Graf D6 Výdaje na výzkum a vývoj ICT zařízení"/>
    <hyperlink ref="A22" location="'D2'!A1" display="'D2'!A1"/>
    <hyperlink ref="A17" location="'D2'!A1" display="Graf D4 Výdaje na výzkum a vývoj softwaru"/>
    <hyperlink ref="A38" location="'D3'!A1" display="Graf D8 Výdaje podniků na výzkum a vývoj ICT podle skupiny produktů a vlastnictví podniků; 2018"/>
    <hyperlink ref="A33" location="'D3'!A1" display="Graf D7 Výdaje podniků na výzkum a vývoj ICT"/>
    <hyperlink ref="A50" location="'D4'!A1" display="Graf D10 Výdaje podniků na výzkum a vývoj ICT podle skupin produktů a vlastnictví podniků; 2019"/>
    <hyperlink ref="A43" location="'D4'!A1" display="Graf D9 Výdaje podniků na VaV ICT podle skupin produktů"/>
    <hyperlink ref="A56" location="'D5'!A1" display="Graf D11 Výdaje na výzkum a vývoj v ICT sektoru"/>
    <hyperlink ref="A63" location="'D5'!A1" display="Graf D12 Výdaje na VaV v ICT sektoru podle odvětví"/>
    <hyperlink ref="A71" location="'D6'!A1" display="Graf D13 Výdaje na VaV v ICT sektoru; 2017 (% HDP)"/>
    <hyperlink ref="A99" location="'D6'!A1" display="Graf D14 Výdaje na VaV v ICT sektoru; 2017 (mld. €)"/>
    <hyperlink ref="A128" location="'D7'!A1" display="Graf D15 Pracovníci ve výzkumu a vývoji v ICT sektoru"/>
    <hyperlink ref="A135" location="'D7'!A1" display="Graf D16 Pracovníci ve VaV v ICT sektoru podle odvětví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>
      <selection activeCell="B2" sqref="B2"/>
    </sheetView>
  </sheetViews>
  <sheetFormatPr defaultRowHeight="12.75"/>
  <cols>
    <col min="6" max="6" width="2.5703125" customWidth="1"/>
    <col min="7" max="7" width="21.7109375" customWidth="1"/>
  </cols>
  <sheetData>
    <row r="2" spans="7:7">
      <c r="G2" s="52" t="s">
        <v>54</v>
      </c>
    </row>
  </sheetData>
  <hyperlinks>
    <hyperlink ref="G2" location="Contents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8193" r:id="rId4">
          <objectPr defaultSiz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4</xdr:col>
                <xdr:colOff>571500</xdr:colOff>
                <xdr:row>41</xdr:row>
                <xdr:rowOff>133350</xdr:rowOff>
              </to>
            </anchor>
          </objectPr>
        </oleObject>
      </mc:Choice>
      <mc:Fallback>
        <oleObject progId="Document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2.85546875" style="84" customWidth="1"/>
    <col min="6" max="6" width="23" style="78" customWidth="1"/>
    <col min="7" max="11" width="9.140625" style="84"/>
    <col min="12" max="16384" width="9.140625" style="1"/>
  </cols>
  <sheetData>
    <row r="1" spans="1:11" s="3" customFormat="1" ht="24" customHeight="1">
      <c r="A1" s="147" t="s">
        <v>25</v>
      </c>
      <c r="B1" s="148"/>
      <c r="C1" s="148"/>
      <c r="D1" s="148"/>
      <c r="E1" s="6"/>
      <c r="F1" s="52" t="s">
        <v>54</v>
      </c>
      <c r="G1" s="6"/>
      <c r="H1" s="6"/>
      <c r="I1" s="6"/>
      <c r="J1" s="6"/>
      <c r="K1" s="6"/>
    </row>
    <row r="2" spans="1:11" s="2" customFormat="1" ht="18" customHeight="1">
      <c r="A2" s="22" t="s">
        <v>141</v>
      </c>
      <c r="B2" s="8"/>
      <c r="C2" s="8"/>
      <c r="D2" s="8"/>
      <c r="E2" s="49"/>
      <c r="F2" s="135" t="s">
        <v>26</v>
      </c>
      <c r="G2" s="49"/>
      <c r="H2" s="49"/>
      <c r="I2" s="49"/>
      <c r="J2" s="49"/>
      <c r="K2" s="49"/>
    </row>
    <row r="3" spans="1:11" s="4" customFormat="1" ht="10.5" customHeight="1">
      <c r="A3" s="23"/>
      <c r="B3" s="9"/>
      <c r="C3" s="9"/>
      <c r="D3" s="10" t="s">
        <v>66</v>
      </c>
      <c r="E3" s="9"/>
      <c r="F3" s="136"/>
      <c r="G3" s="9"/>
      <c r="H3" s="9"/>
      <c r="I3" s="9"/>
      <c r="J3" s="9"/>
      <c r="K3" s="9"/>
    </row>
    <row r="4" spans="1:11" s="7" customFormat="1" ht="10.5" customHeight="1">
      <c r="A4" s="26"/>
      <c r="B4" s="60">
        <v>2017</v>
      </c>
      <c r="C4" s="60">
        <v>2018</v>
      </c>
      <c r="D4" s="54">
        <v>2019</v>
      </c>
      <c r="E4" s="117"/>
      <c r="F4" s="137" t="s">
        <v>51</v>
      </c>
      <c r="G4" s="117"/>
      <c r="H4" s="117"/>
      <c r="I4" s="117"/>
      <c r="J4" s="117"/>
      <c r="K4" s="117"/>
    </row>
    <row r="5" spans="1:11" s="5" customFormat="1" ht="10.5" customHeight="1">
      <c r="A5" s="23" t="s">
        <v>55</v>
      </c>
      <c r="B5" s="61">
        <v>15447.956396838998</v>
      </c>
      <c r="C5" s="61">
        <v>18719.667122942847</v>
      </c>
      <c r="D5" s="55">
        <v>20473.97530096757</v>
      </c>
      <c r="E5" s="81"/>
      <c r="F5" s="78"/>
      <c r="G5" s="81"/>
      <c r="H5" s="81"/>
      <c r="I5" s="81"/>
      <c r="J5" s="81"/>
      <c r="K5" s="81"/>
    </row>
    <row r="6" spans="1:11" s="35" customFormat="1" ht="10.5" customHeight="1">
      <c r="A6" s="39" t="s">
        <v>56</v>
      </c>
      <c r="B6" s="62">
        <v>1452.1368826847713</v>
      </c>
      <c r="C6" s="62">
        <v>1923.5127773519073</v>
      </c>
      <c r="D6" s="50">
        <v>1920.4649632415264</v>
      </c>
      <c r="E6" s="118"/>
      <c r="F6" s="78"/>
      <c r="G6" s="118"/>
      <c r="H6" s="118"/>
      <c r="I6" s="118"/>
      <c r="J6" s="118"/>
      <c r="K6" s="118"/>
    </row>
    <row r="7" spans="1:11" s="5" customFormat="1" ht="10.5" customHeight="1">
      <c r="A7" s="76" t="s">
        <v>57</v>
      </c>
      <c r="B7" s="63"/>
      <c r="C7" s="63"/>
      <c r="D7" s="56"/>
      <c r="E7" s="81"/>
      <c r="F7" s="78"/>
      <c r="G7" s="81"/>
      <c r="H7" s="81"/>
      <c r="I7" s="81"/>
      <c r="J7" s="81"/>
      <c r="K7" s="81"/>
    </row>
    <row r="8" spans="1:11" s="5" customFormat="1" ht="10.5" customHeight="1">
      <c r="A8" s="9" t="s">
        <v>58</v>
      </c>
      <c r="B8" s="64">
        <v>5024.3652419165119</v>
      </c>
      <c r="C8" s="64">
        <v>5594.3078452534537</v>
      </c>
      <c r="D8" s="57">
        <v>5791.2264026706634</v>
      </c>
      <c r="E8" s="81"/>
      <c r="F8" s="78"/>
      <c r="G8" s="81"/>
      <c r="H8" s="81"/>
      <c r="I8" s="81"/>
      <c r="J8" s="81"/>
      <c r="K8" s="81"/>
    </row>
    <row r="9" spans="1:11" s="5" customFormat="1" ht="10.5" customHeight="1">
      <c r="A9" s="24" t="s">
        <v>59</v>
      </c>
      <c r="B9" s="64">
        <v>10423.591154922486</v>
      </c>
      <c r="C9" s="64">
        <v>13125.359277689393</v>
      </c>
      <c r="D9" s="57">
        <v>14682.748898296906</v>
      </c>
      <c r="E9" s="81"/>
      <c r="F9" s="78"/>
      <c r="G9" s="81"/>
      <c r="H9" s="81"/>
      <c r="I9" s="81"/>
      <c r="J9" s="81"/>
      <c r="K9" s="81"/>
    </row>
    <row r="10" spans="1:11" s="5" customFormat="1" ht="10.5" customHeight="1">
      <c r="A10" s="76" t="s">
        <v>60</v>
      </c>
      <c r="B10" s="63"/>
      <c r="C10" s="63"/>
      <c r="D10" s="56"/>
      <c r="E10" s="81"/>
      <c r="F10" s="78"/>
      <c r="G10" s="81"/>
      <c r="H10" s="81"/>
      <c r="I10" s="81"/>
      <c r="J10" s="81"/>
      <c r="K10" s="81"/>
    </row>
    <row r="11" spans="1:11" s="5" customFormat="1" ht="10.5" customHeight="1">
      <c r="A11" s="74" t="s">
        <v>61</v>
      </c>
      <c r="B11" s="65">
        <v>14330.239650483985</v>
      </c>
      <c r="C11" s="65">
        <v>17100.743122942851</v>
      </c>
      <c r="D11" s="58">
        <v>18829.728300967538</v>
      </c>
      <c r="E11" s="119"/>
      <c r="F11" s="78"/>
      <c r="G11" s="81"/>
      <c r="H11" s="81"/>
      <c r="I11" s="81"/>
      <c r="J11" s="81"/>
      <c r="K11" s="81"/>
    </row>
    <row r="12" spans="1:11" s="5" customFormat="1" ht="10.5" customHeight="1">
      <c r="A12" s="34" t="s">
        <v>62</v>
      </c>
      <c r="B12" s="64">
        <v>4509.8251538637815</v>
      </c>
      <c r="C12" s="64">
        <v>5202.6058384863973</v>
      </c>
      <c r="D12" s="57">
        <v>5915.3501644077587</v>
      </c>
      <c r="E12" s="81"/>
      <c r="F12" s="78"/>
      <c r="G12" s="81"/>
      <c r="H12" s="81"/>
      <c r="I12" s="81"/>
      <c r="J12" s="81"/>
      <c r="K12" s="81"/>
    </row>
    <row r="13" spans="1:11" s="5" customFormat="1" ht="10.5" customHeight="1">
      <c r="A13" s="34" t="s">
        <v>63</v>
      </c>
      <c r="B13" s="64">
        <v>9820.4144966202039</v>
      </c>
      <c r="C13" s="64">
        <v>11898.137284456454</v>
      </c>
      <c r="D13" s="57">
        <v>12914.378136559779</v>
      </c>
      <c r="E13" s="81"/>
      <c r="F13" s="78"/>
      <c r="G13" s="81"/>
      <c r="H13" s="81"/>
      <c r="I13" s="81"/>
      <c r="J13" s="81"/>
      <c r="K13" s="81"/>
    </row>
    <row r="14" spans="1:11" s="5" customFormat="1" ht="10.5" customHeight="1">
      <c r="A14" s="74" t="s">
        <v>64</v>
      </c>
      <c r="B14" s="65">
        <v>1059.5560000000005</v>
      </c>
      <c r="C14" s="65">
        <v>1534.9650000000004</v>
      </c>
      <c r="D14" s="58">
        <v>1576.5189999999998</v>
      </c>
      <c r="E14" s="81"/>
      <c r="F14" s="78"/>
      <c r="G14" s="81"/>
      <c r="H14" s="81"/>
      <c r="I14" s="81"/>
      <c r="J14" s="81"/>
      <c r="K14" s="81"/>
    </row>
    <row r="15" spans="1:11" s="5" customFormat="1" ht="10.5" customHeight="1">
      <c r="A15" s="53" t="s">
        <v>65</v>
      </c>
      <c r="B15" s="66">
        <v>58.160746355021196</v>
      </c>
      <c r="C15" s="66">
        <v>83.958999999999989</v>
      </c>
      <c r="D15" s="59">
        <v>67.728000000032353</v>
      </c>
      <c r="E15" s="81"/>
      <c r="F15" s="78"/>
      <c r="G15" s="81"/>
      <c r="H15" s="81"/>
      <c r="I15" s="81"/>
      <c r="J15" s="81"/>
      <c r="K15" s="81"/>
    </row>
    <row r="16" spans="1:11" s="5" customFormat="1" ht="4.5" customHeight="1">
      <c r="A16" s="8"/>
      <c r="B16" s="8"/>
      <c r="C16" s="8"/>
      <c r="D16" s="8"/>
      <c r="E16" s="81"/>
      <c r="F16" s="78"/>
      <c r="G16" s="81"/>
      <c r="H16" s="81"/>
      <c r="I16" s="81"/>
      <c r="J16" s="81"/>
      <c r="K16" s="81"/>
    </row>
    <row r="17" spans="1:11" s="81" customFormat="1" ht="10.5" customHeight="1">
      <c r="A17" s="80" t="s">
        <v>142</v>
      </c>
      <c r="B17" s="80"/>
      <c r="C17" s="80"/>
      <c r="D17" s="80"/>
      <c r="F17" s="78"/>
    </row>
    <row r="18" spans="1:11" s="5" customFormat="1" ht="11.25" customHeight="1">
      <c r="A18" s="8"/>
      <c r="B18" s="8"/>
      <c r="C18" s="8"/>
      <c r="D18" s="8"/>
      <c r="E18" s="81"/>
      <c r="F18" s="78"/>
      <c r="G18" s="81"/>
      <c r="H18" s="81"/>
      <c r="I18" s="81"/>
      <c r="J18" s="81"/>
      <c r="K18" s="81"/>
    </row>
    <row r="19" spans="1:11" s="5" customFormat="1" ht="12" customHeight="1">
      <c r="A19" s="8"/>
      <c r="B19" s="8"/>
      <c r="C19" s="8"/>
      <c r="D19" s="8"/>
      <c r="E19" s="81"/>
      <c r="F19" s="78"/>
      <c r="G19" s="81"/>
      <c r="H19" s="81"/>
      <c r="I19" s="81"/>
      <c r="J19" s="81"/>
      <c r="K19" s="81"/>
    </row>
    <row r="20" spans="1:11" s="5" customFormat="1" ht="12" customHeight="1">
      <c r="A20" s="8"/>
      <c r="B20" s="8"/>
      <c r="C20" s="8"/>
      <c r="D20" s="8"/>
      <c r="E20" s="81"/>
      <c r="F20" s="78"/>
      <c r="G20" s="81"/>
      <c r="H20" s="81"/>
      <c r="I20" s="81"/>
      <c r="J20" s="81"/>
      <c r="K20" s="81"/>
    </row>
    <row r="21" spans="1:11" s="5" customFormat="1" ht="12" customHeight="1">
      <c r="A21" s="8"/>
      <c r="B21" s="8"/>
      <c r="C21" s="8"/>
      <c r="D21" s="8"/>
      <c r="E21" s="81"/>
      <c r="F21" s="78"/>
      <c r="G21" s="81"/>
      <c r="H21" s="81"/>
      <c r="I21" s="81"/>
      <c r="J21" s="81"/>
      <c r="K21" s="81"/>
    </row>
    <row r="22" spans="1:11" ht="12" customHeight="1">
      <c r="A22" s="8"/>
      <c r="B22" s="8"/>
      <c r="C22" s="8"/>
      <c r="D22" s="8"/>
    </row>
    <row r="23" spans="1:11" s="48" customFormat="1" ht="11.25" customHeight="1">
      <c r="A23" s="49"/>
      <c r="B23" s="49"/>
      <c r="C23" s="49"/>
      <c r="D23" s="49"/>
      <c r="E23" s="84"/>
      <c r="F23" s="78"/>
      <c r="G23" s="84"/>
      <c r="H23" s="84"/>
      <c r="I23" s="84"/>
      <c r="J23" s="84"/>
      <c r="K23" s="84"/>
    </row>
    <row r="24" spans="1:11" ht="12" customHeight="1">
      <c r="A24" s="8"/>
      <c r="B24" s="8"/>
      <c r="C24" s="8"/>
      <c r="D24" s="8"/>
    </row>
    <row r="25" spans="1:11" ht="12" customHeight="1">
      <c r="A25" s="8"/>
      <c r="B25" s="8"/>
      <c r="C25" s="8"/>
      <c r="D25" s="8"/>
    </row>
    <row r="26" spans="1:11" s="48" customFormat="1" ht="12" customHeight="1">
      <c r="A26" s="49"/>
      <c r="B26" s="49"/>
      <c r="C26" s="49"/>
      <c r="D26" s="49"/>
      <c r="E26" s="84"/>
      <c r="F26" s="78"/>
      <c r="G26" s="84"/>
      <c r="H26" s="84"/>
      <c r="I26" s="84"/>
      <c r="J26" s="84"/>
      <c r="K26" s="84"/>
    </row>
    <row r="27" spans="1:11" ht="11.25" customHeight="1">
      <c r="A27" s="8"/>
      <c r="B27" s="8"/>
      <c r="C27" s="8"/>
      <c r="D27" s="8"/>
    </row>
    <row r="28" spans="1:11" ht="11.25" customHeight="1">
      <c r="A28" s="8"/>
      <c r="B28" s="8"/>
      <c r="C28" s="8"/>
      <c r="D28" s="8"/>
    </row>
    <row r="29" spans="1:11" s="84" customFormat="1" ht="12.75" customHeight="1">
      <c r="A29" s="149" t="s">
        <v>143</v>
      </c>
      <c r="B29" s="150"/>
      <c r="C29" s="150"/>
      <c r="D29" s="150"/>
      <c r="E29" s="82"/>
      <c r="F29" s="83"/>
    </row>
    <row r="30" spans="1:11" ht="11.25" customHeight="1">
      <c r="A30" s="8"/>
      <c r="B30" s="8"/>
      <c r="C30" s="8"/>
      <c r="D30" s="8"/>
      <c r="E30" s="120"/>
      <c r="F30" s="121"/>
    </row>
    <row r="31" spans="1:11" ht="11.25" customHeight="1">
      <c r="A31" s="8"/>
      <c r="B31" s="8"/>
      <c r="C31" s="8"/>
      <c r="D31" s="8"/>
      <c r="E31" s="120"/>
      <c r="F31" s="121"/>
    </row>
    <row r="32" spans="1:11" ht="11.25" customHeight="1">
      <c r="A32" s="8"/>
      <c r="B32" s="8"/>
      <c r="C32" s="8"/>
      <c r="D32" s="8"/>
      <c r="E32" s="120"/>
      <c r="F32" s="121"/>
    </row>
    <row r="33" spans="1:11" ht="11.25" customHeight="1">
      <c r="A33" s="8"/>
      <c r="B33" s="8"/>
      <c r="C33" s="8"/>
      <c r="D33" s="8"/>
      <c r="E33" s="122"/>
      <c r="F33" s="123"/>
    </row>
    <row r="34" spans="1:11" ht="11.25" customHeight="1">
      <c r="A34" s="8"/>
      <c r="B34" s="8"/>
      <c r="C34" s="8"/>
      <c r="D34" s="8"/>
    </row>
    <row r="35" spans="1:11" ht="11.25" customHeight="1">
      <c r="A35" s="8"/>
      <c r="B35" s="8"/>
      <c r="C35" s="8"/>
      <c r="D35" s="8"/>
    </row>
    <row r="36" spans="1:11" ht="11.25" customHeight="1">
      <c r="A36" s="8"/>
      <c r="B36" s="8"/>
      <c r="C36" s="8"/>
      <c r="D36" s="1"/>
    </row>
    <row r="37" spans="1:11" ht="11.25" customHeight="1">
      <c r="A37" s="8"/>
      <c r="B37" s="8"/>
      <c r="C37" s="8"/>
      <c r="D37" s="8"/>
    </row>
    <row r="38" spans="1:11" ht="14.25" customHeight="1">
      <c r="A38" s="80" t="s">
        <v>145</v>
      </c>
      <c r="B38" s="79"/>
      <c r="C38" s="79"/>
      <c r="D38" s="79"/>
    </row>
    <row r="39" spans="1:11" ht="11.25" customHeight="1">
      <c r="A39" s="8"/>
      <c r="B39" s="8"/>
      <c r="C39" s="8"/>
      <c r="D39" s="8"/>
    </row>
    <row r="40" spans="1:11" ht="11.25" customHeight="1">
      <c r="A40" s="8"/>
      <c r="B40" s="8"/>
      <c r="C40" s="8"/>
      <c r="D40" s="8"/>
    </row>
    <row r="41" spans="1:11" ht="13.5" customHeight="1">
      <c r="A41" s="8"/>
      <c r="B41" s="8"/>
      <c r="C41" s="8"/>
      <c r="D41" s="8"/>
    </row>
    <row r="42" spans="1:11" ht="13.5" customHeight="1">
      <c r="A42" s="8"/>
      <c r="B42" s="8"/>
      <c r="C42" s="8"/>
      <c r="D42" s="8"/>
    </row>
    <row r="43" spans="1:11" ht="13.5" customHeight="1">
      <c r="A43" s="8"/>
      <c r="B43" s="8"/>
      <c r="C43" s="8"/>
      <c r="D43" s="8"/>
    </row>
    <row r="44" spans="1:11" ht="11.25" customHeight="1"/>
    <row r="45" spans="1:11" ht="11.25" customHeight="1"/>
    <row r="46" spans="1:11" s="48" customFormat="1" ht="11.25" customHeight="1">
      <c r="A46" s="85"/>
      <c r="B46" s="2"/>
      <c r="C46" s="2"/>
      <c r="D46" s="2"/>
      <c r="E46" s="84"/>
      <c r="F46" s="78"/>
      <c r="G46" s="84"/>
      <c r="H46" s="84"/>
      <c r="I46" s="84"/>
      <c r="J46" s="84"/>
      <c r="K46" s="84"/>
    </row>
    <row r="47" spans="1:11" ht="13.5" customHeight="1">
      <c r="D47" s="73" t="s">
        <v>67</v>
      </c>
    </row>
    <row r="49" spans="1:1">
      <c r="A49" s="1"/>
    </row>
  </sheetData>
  <mergeCells count="2">
    <mergeCell ref="A1:D1"/>
    <mergeCell ref="A29:D29"/>
  </mergeCells>
  <phoneticPr fontId="0" type="noConversion"/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2.85546875" style="84" customWidth="1"/>
    <col min="6" max="6" width="23" style="78" customWidth="1"/>
    <col min="7" max="11" width="9.140625" style="84"/>
    <col min="12" max="16384" width="9.140625" style="1"/>
  </cols>
  <sheetData>
    <row r="1" spans="1:11" s="3" customFormat="1" ht="24" customHeight="1">
      <c r="A1" s="147" t="s">
        <v>25</v>
      </c>
      <c r="B1" s="148"/>
      <c r="C1" s="148"/>
      <c r="D1" s="148"/>
      <c r="E1" s="6"/>
      <c r="F1" s="52" t="s">
        <v>54</v>
      </c>
      <c r="G1" s="6"/>
      <c r="H1" s="6"/>
      <c r="I1" s="6"/>
      <c r="J1" s="6"/>
      <c r="K1" s="6"/>
    </row>
    <row r="2" spans="1:11" s="2" customFormat="1" ht="18.75" customHeight="1">
      <c r="A2" s="138" t="s">
        <v>147</v>
      </c>
      <c r="B2" s="49"/>
      <c r="C2" s="49"/>
      <c r="D2" s="49"/>
      <c r="E2" s="49"/>
      <c r="F2" s="135" t="s">
        <v>26</v>
      </c>
      <c r="G2" s="49"/>
      <c r="H2" s="49"/>
      <c r="I2" s="49"/>
      <c r="J2" s="49"/>
      <c r="K2" s="49"/>
    </row>
    <row r="3" spans="1:11" s="4" customFormat="1" ht="10.5" customHeight="1">
      <c r="A3" s="23"/>
      <c r="B3" s="9"/>
      <c r="C3" s="9"/>
      <c r="D3" s="10" t="s">
        <v>66</v>
      </c>
      <c r="E3" s="9"/>
      <c r="F3" s="136"/>
      <c r="G3" s="9"/>
      <c r="H3" s="9"/>
      <c r="I3" s="9"/>
      <c r="J3" s="9"/>
      <c r="K3" s="9"/>
    </row>
    <row r="4" spans="1:11" s="7" customFormat="1" ht="10.5" customHeight="1">
      <c r="A4" s="26"/>
      <c r="B4" s="60">
        <v>2017</v>
      </c>
      <c r="C4" s="60">
        <v>2018</v>
      </c>
      <c r="D4" s="54">
        <v>2019</v>
      </c>
      <c r="E4" s="117"/>
      <c r="F4" s="137" t="s">
        <v>51</v>
      </c>
      <c r="G4" s="117"/>
      <c r="H4" s="117"/>
      <c r="I4" s="117"/>
      <c r="J4" s="117"/>
      <c r="K4" s="117"/>
    </row>
    <row r="5" spans="1:11" s="5" customFormat="1" ht="10.5" customHeight="1">
      <c r="A5" s="23" t="s">
        <v>55</v>
      </c>
      <c r="B5" s="61">
        <v>10423.591154922486</v>
      </c>
      <c r="C5" s="61">
        <v>13125.359277689393</v>
      </c>
      <c r="D5" s="55">
        <v>14682.748898296906</v>
      </c>
      <c r="E5" s="81"/>
      <c r="F5" s="78"/>
      <c r="G5" s="81"/>
      <c r="H5" s="81"/>
      <c r="I5" s="81"/>
      <c r="J5" s="81"/>
      <c r="K5" s="81"/>
    </row>
    <row r="6" spans="1:11" s="35" customFormat="1" ht="10.5" customHeight="1">
      <c r="A6" s="39" t="s">
        <v>56</v>
      </c>
      <c r="B6" s="62">
        <v>489.20948056466023</v>
      </c>
      <c r="C6" s="62">
        <v>751.4585130131253</v>
      </c>
      <c r="D6" s="50">
        <v>652.36979398133519</v>
      </c>
      <c r="E6" s="118"/>
      <c r="F6" s="78"/>
      <c r="G6" s="118"/>
      <c r="H6" s="118"/>
      <c r="I6" s="118"/>
      <c r="J6" s="118"/>
      <c r="K6" s="118"/>
    </row>
    <row r="7" spans="1:11" s="5" customFormat="1" ht="10.5" customHeight="1">
      <c r="A7" s="76" t="s">
        <v>60</v>
      </c>
      <c r="B7" s="63"/>
      <c r="C7" s="63"/>
      <c r="D7" s="56"/>
      <c r="E7" s="81"/>
      <c r="F7" s="78"/>
      <c r="G7" s="81"/>
      <c r="H7" s="81"/>
      <c r="I7" s="81"/>
      <c r="J7" s="81"/>
      <c r="K7" s="81"/>
    </row>
    <row r="8" spans="1:11" s="5" customFormat="1" ht="10.5" customHeight="1">
      <c r="A8" s="74" t="s">
        <v>61</v>
      </c>
      <c r="B8" s="65">
        <v>10028.979154922488</v>
      </c>
      <c r="C8" s="65">
        <v>12463.809277689392</v>
      </c>
      <c r="D8" s="58">
        <v>14040.51989829691</v>
      </c>
      <c r="E8" s="81"/>
      <c r="F8" s="78"/>
      <c r="G8" s="81"/>
      <c r="H8" s="81"/>
      <c r="I8" s="81"/>
      <c r="J8" s="81"/>
      <c r="K8" s="81"/>
    </row>
    <row r="9" spans="1:11" s="5" customFormat="1" ht="10.5" customHeight="1">
      <c r="A9" s="34" t="s">
        <v>62</v>
      </c>
      <c r="B9" s="64">
        <v>2899.4702549584463</v>
      </c>
      <c r="C9" s="64">
        <v>3596.74512392412</v>
      </c>
      <c r="D9" s="57">
        <v>4301.6539631149171</v>
      </c>
      <c r="E9" s="81"/>
      <c r="F9" s="78"/>
      <c r="G9" s="81"/>
      <c r="H9" s="81"/>
      <c r="I9" s="81"/>
      <c r="J9" s="81"/>
      <c r="K9" s="81"/>
    </row>
    <row r="10" spans="1:11" s="5" customFormat="1" ht="10.5" customHeight="1">
      <c r="A10" s="34" t="s">
        <v>63</v>
      </c>
      <c r="B10" s="64">
        <v>7129.508899964042</v>
      </c>
      <c r="C10" s="64">
        <v>8867.0641537652718</v>
      </c>
      <c r="D10" s="57">
        <v>9738.8659351819933</v>
      </c>
      <c r="E10" s="81"/>
      <c r="F10" s="78"/>
      <c r="G10" s="81"/>
      <c r="H10" s="81"/>
      <c r="I10" s="81"/>
      <c r="J10" s="81"/>
      <c r="K10" s="81"/>
    </row>
    <row r="11" spans="1:11" s="5" customFormat="1" ht="10.5" customHeight="1">
      <c r="A11" s="74" t="s">
        <v>64</v>
      </c>
      <c r="B11" s="65">
        <v>367.37900000000002</v>
      </c>
      <c r="C11" s="65">
        <v>629.95000000000039</v>
      </c>
      <c r="D11" s="58">
        <v>609.31999999999994</v>
      </c>
      <c r="E11" s="81"/>
      <c r="F11" s="78"/>
      <c r="G11" s="81"/>
      <c r="H11" s="81"/>
      <c r="I11" s="81"/>
      <c r="J11" s="81"/>
      <c r="K11" s="81"/>
    </row>
    <row r="12" spans="1:11" s="5" customFormat="1" ht="10.5" customHeight="1">
      <c r="A12" s="53" t="s">
        <v>65</v>
      </c>
      <c r="B12" s="66">
        <v>27.232999999997332</v>
      </c>
      <c r="C12" s="66">
        <v>31.600000000000705</v>
      </c>
      <c r="D12" s="59">
        <v>32.908999999995785</v>
      </c>
      <c r="E12" s="81"/>
      <c r="F12" s="78"/>
      <c r="G12" s="81"/>
      <c r="H12" s="81"/>
      <c r="I12" s="81"/>
      <c r="J12" s="81"/>
      <c r="K12" s="81"/>
    </row>
    <row r="13" spans="1:11" s="5" customFormat="1" ht="8.25" customHeight="1">
      <c r="A13" s="8"/>
      <c r="B13" s="8"/>
      <c r="C13" s="8"/>
      <c r="D13" s="8"/>
      <c r="E13" s="81"/>
      <c r="F13" s="78"/>
      <c r="G13" s="81"/>
      <c r="H13" s="81"/>
      <c r="I13" s="81"/>
      <c r="J13" s="81"/>
      <c r="K13" s="81"/>
    </row>
    <row r="14" spans="1:11" s="5" customFormat="1" ht="10.5" customHeight="1">
      <c r="A14" s="149" t="s">
        <v>148</v>
      </c>
      <c r="B14" s="149"/>
      <c r="C14" s="149"/>
      <c r="D14" s="149"/>
      <c r="E14" s="81"/>
      <c r="F14" s="78"/>
      <c r="G14" s="81"/>
      <c r="H14" s="81"/>
      <c r="I14" s="81"/>
      <c r="J14" s="81"/>
      <c r="K14" s="81"/>
    </row>
    <row r="15" spans="1:11" s="5" customFormat="1" ht="11.25" customHeight="1">
      <c r="A15" s="8"/>
      <c r="B15" s="8"/>
      <c r="C15" s="8"/>
      <c r="D15" s="8"/>
      <c r="E15" s="81"/>
      <c r="F15" s="78"/>
      <c r="G15" s="81"/>
      <c r="H15" s="81"/>
      <c r="I15" s="81"/>
      <c r="J15" s="81"/>
      <c r="K15" s="81"/>
    </row>
    <row r="16" spans="1:11" s="5" customFormat="1" ht="11.25" customHeight="1">
      <c r="A16" s="8"/>
      <c r="B16" s="8"/>
      <c r="C16" s="8"/>
      <c r="D16" s="8"/>
      <c r="E16" s="81"/>
      <c r="F16" s="78"/>
      <c r="G16" s="81"/>
      <c r="H16" s="81"/>
      <c r="I16" s="81"/>
      <c r="J16" s="81"/>
      <c r="K16" s="81"/>
    </row>
    <row r="17" spans="1:11" s="5" customFormat="1" ht="11.25" customHeight="1">
      <c r="A17" s="8"/>
      <c r="B17" s="8"/>
      <c r="C17" s="8"/>
      <c r="D17" s="8"/>
      <c r="E17" s="81"/>
      <c r="F17" s="78"/>
      <c r="G17" s="81"/>
      <c r="H17" s="81"/>
      <c r="I17" s="81"/>
      <c r="J17" s="81"/>
      <c r="K17" s="81"/>
    </row>
    <row r="18" spans="1:11" s="5" customFormat="1" ht="11.25" customHeight="1">
      <c r="A18" s="8"/>
      <c r="B18" s="8"/>
      <c r="C18" s="8"/>
      <c r="D18" s="8"/>
      <c r="E18" s="81"/>
      <c r="F18" s="78"/>
      <c r="G18" s="81"/>
      <c r="H18" s="81"/>
      <c r="I18" s="81"/>
      <c r="J18" s="81"/>
      <c r="K18" s="81"/>
    </row>
    <row r="19" spans="1:11" ht="11.25" customHeight="1">
      <c r="A19" s="8"/>
      <c r="B19" s="8"/>
      <c r="C19" s="8"/>
      <c r="D19" s="8"/>
    </row>
    <row r="20" spans="1:11" ht="15.75" customHeight="1">
      <c r="A20" s="8"/>
      <c r="B20" s="8"/>
      <c r="C20" s="8"/>
      <c r="D20" s="8"/>
    </row>
    <row r="21" spans="1:11" ht="11.25" customHeight="1">
      <c r="A21" s="8"/>
      <c r="B21" s="8"/>
      <c r="C21" s="8"/>
      <c r="D21" s="8"/>
    </row>
    <row r="22" spans="1:11" ht="11.25" customHeight="1">
      <c r="A22" s="8"/>
      <c r="B22" s="8"/>
      <c r="C22" s="8"/>
      <c r="D22" s="8"/>
    </row>
    <row r="23" spans="1:11" ht="11.25" customHeight="1">
      <c r="A23" s="8"/>
      <c r="B23" s="8"/>
      <c r="C23" s="8"/>
      <c r="D23" s="8"/>
    </row>
    <row r="24" spans="1:11" ht="10.5" customHeight="1">
      <c r="A24" s="8"/>
      <c r="B24" s="8"/>
      <c r="C24" s="8"/>
      <c r="D24" s="8"/>
    </row>
    <row r="25" spans="1:11" ht="10.5" customHeight="1">
      <c r="A25" s="8"/>
      <c r="B25" s="8"/>
      <c r="C25" s="8"/>
      <c r="D25" s="8"/>
    </row>
    <row r="26" spans="1:11" ht="15.75" customHeight="1">
      <c r="A26" s="80" t="s">
        <v>68</v>
      </c>
      <c r="B26" s="80"/>
      <c r="C26" s="80"/>
      <c r="D26" s="80"/>
      <c r="E26" s="82"/>
    </row>
    <row r="27" spans="1:11" ht="10.5" customHeight="1">
      <c r="A27" s="8"/>
      <c r="B27" s="8"/>
      <c r="C27" s="8"/>
      <c r="D27" s="8"/>
      <c r="E27" s="82"/>
    </row>
    <row r="28" spans="1:11" ht="11.25" customHeight="1">
      <c r="A28" s="8"/>
      <c r="B28" s="8"/>
      <c r="C28" s="8"/>
      <c r="D28" s="8"/>
      <c r="E28" s="120"/>
    </row>
    <row r="29" spans="1:11" ht="11.25" customHeight="1">
      <c r="A29" s="8"/>
      <c r="B29" s="8"/>
      <c r="C29" s="8"/>
      <c r="D29" s="8"/>
      <c r="E29" s="122"/>
      <c r="F29" s="83"/>
    </row>
    <row r="30" spans="1:11" ht="11.25" customHeight="1">
      <c r="A30" s="8"/>
      <c r="B30" s="8"/>
      <c r="C30" s="8"/>
      <c r="D30" s="8"/>
      <c r="E30" s="122"/>
      <c r="F30" s="121"/>
    </row>
    <row r="31" spans="1:11" ht="11.25" customHeight="1">
      <c r="A31" s="8"/>
      <c r="B31" s="8"/>
      <c r="C31" s="8"/>
      <c r="D31" s="8"/>
      <c r="E31" s="122"/>
      <c r="F31" s="121"/>
    </row>
    <row r="32" spans="1:11" s="48" customFormat="1" ht="11.25" customHeight="1">
      <c r="A32" s="49"/>
      <c r="B32" s="49"/>
      <c r="C32" s="49"/>
      <c r="D32" s="49"/>
      <c r="E32" s="122"/>
      <c r="F32" s="121"/>
      <c r="G32" s="84"/>
      <c r="H32" s="84"/>
      <c r="I32" s="84"/>
      <c r="J32" s="84"/>
      <c r="K32" s="84"/>
    </row>
    <row r="33" spans="1:6" ht="11.25" customHeight="1">
      <c r="A33" s="8"/>
      <c r="B33" s="8"/>
      <c r="C33" s="8"/>
      <c r="D33" s="8"/>
      <c r="F33" s="123"/>
    </row>
    <row r="34" spans="1:6" ht="8.25" customHeight="1">
      <c r="A34" s="8"/>
      <c r="B34" s="8"/>
      <c r="C34" s="8"/>
    </row>
    <row r="35" spans="1:6" ht="11.25" customHeight="1">
      <c r="A35" s="149" t="s">
        <v>149</v>
      </c>
      <c r="B35" s="149"/>
      <c r="C35" s="149"/>
      <c r="D35" s="149"/>
    </row>
    <row r="36" spans="1:6" ht="11.25" customHeight="1">
      <c r="A36" s="8"/>
      <c r="B36" s="8"/>
      <c r="C36" s="8"/>
      <c r="D36" s="8"/>
    </row>
    <row r="37" spans="1:6" ht="11.25" customHeight="1">
      <c r="A37" s="8"/>
      <c r="B37" s="8"/>
      <c r="C37" s="8"/>
      <c r="D37" s="8"/>
    </row>
    <row r="38" spans="1:6" ht="11.25" customHeight="1">
      <c r="A38" s="8"/>
      <c r="B38" s="8"/>
      <c r="C38" s="8"/>
      <c r="D38" s="8"/>
    </row>
    <row r="39" spans="1:6">
      <c r="A39" s="8"/>
      <c r="B39" s="8"/>
      <c r="C39" s="8"/>
      <c r="D39" s="8"/>
    </row>
    <row r="46" spans="1:6" ht="14.25" customHeight="1">
      <c r="A46" s="85"/>
      <c r="D46" s="1"/>
    </row>
    <row r="47" spans="1:6">
      <c r="D47" s="73" t="s">
        <v>67</v>
      </c>
    </row>
  </sheetData>
  <mergeCells count="3">
    <mergeCell ref="A1:D1"/>
    <mergeCell ref="A14:D14"/>
    <mergeCell ref="A35:D35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2.85546875" style="84" customWidth="1"/>
    <col min="6" max="6" width="23" style="78" customWidth="1"/>
    <col min="7" max="11" width="9.140625" style="84"/>
    <col min="12" max="16384" width="9.140625" style="1"/>
  </cols>
  <sheetData>
    <row r="1" spans="1:11" s="3" customFormat="1" ht="24" customHeight="1">
      <c r="A1" s="147" t="s">
        <v>25</v>
      </c>
      <c r="B1" s="148"/>
      <c r="C1" s="148"/>
      <c r="D1" s="148"/>
      <c r="E1" s="6"/>
      <c r="F1" s="52" t="s">
        <v>54</v>
      </c>
      <c r="G1" s="6"/>
      <c r="H1" s="6"/>
      <c r="I1" s="6"/>
      <c r="J1" s="6"/>
      <c r="K1" s="6"/>
    </row>
    <row r="2" spans="1:11" s="2" customFormat="1" ht="18.75" customHeight="1">
      <c r="A2" s="152" t="s">
        <v>150</v>
      </c>
      <c r="B2" s="152"/>
      <c r="C2" s="152"/>
      <c r="D2" s="152"/>
      <c r="E2" s="49"/>
      <c r="F2" s="135" t="s">
        <v>26</v>
      </c>
      <c r="G2" s="49"/>
      <c r="H2" s="49"/>
      <c r="I2" s="49"/>
      <c r="J2" s="49"/>
      <c r="K2" s="49"/>
    </row>
    <row r="3" spans="1:11" s="4" customFormat="1" ht="10.5" customHeight="1">
      <c r="A3" s="23"/>
      <c r="B3" s="9"/>
      <c r="C3" s="9"/>
      <c r="D3" s="10" t="s">
        <v>66</v>
      </c>
      <c r="E3" s="9"/>
      <c r="F3" s="136"/>
      <c r="G3" s="9"/>
      <c r="H3" s="9"/>
      <c r="I3" s="9"/>
      <c r="J3" s="9"/>
      <c r="K3" s="9"/>
    </row>
    <row r="4" spans="1:11" s="7" customFormat="1" ht="10.5" customHeight="1">
      <c r="A4" s="26"/>
      <c r="B4" s="68">
        <v>2017</v>
      </c>
      <c r="C4" s="69">
        <v>2018</v>
      </c>
      <c r="D4" s="67">
        <v>2019</v>
      </c>
      <c r="E4" s="117"/>
      <c r="F4" s="137" t="s">
        <v>51</v>
      </c>
      <c r="G4" s="117"/>
      <c r="H4" s="117"/>
      <c r="I4" s="117"/>
      <c r="J4" s="117"/>
      <c r="K4" s="117"/>
    </row>
    <row r="5" spans="1:11" s="5" customFormat="1" ht="10.5" customHeight="1">
      <c r="A5" s="23" t="s">
        <v>55</v>
      </c>
      <c r="B5" s="61">
        <v>14330.239650483985</v>
      </c>
      <c r="C5" s="61">
        <v>17100.743122942862</v>
      </c>
      <c r="D5" s="55">
        <v>18829.728300967556</v>
      </c>
      <c r="E5" s="81"/>
      <c r="F5" s="78"/>
      <c r="G5" s="81"/>
      <c r="H5" s="81"/>
      <c r="I5" s="81"/>
      <c r="J5" s="81"/>
      <c r="K5" s="81"/>
    </row>
    <row r="6" spans="1:11" s="35" customFormat="1" ht="10.5" customHeight="1">
      <c r="A6" s="39" t="s">
        <v>56</v>
      </c>
      <c r="B6" s="62">
        <v>645.69688268477091</v>
      </c>
      <c r="C6" s="62">
        <v>860.903777351906</v>
      </c>
      <c r="D6" s="50">
        <v>784.07496324152555</v>
      </c>
      <c r="E6" s="118"/>
      <c r="F6" s="78"/>
      <c r="G6" s="118"/>
      <c r="H6" s="118"/>
      <c r="I6" s="118"/>
      <c r="J6" s="118"/>
      <c r="K6" s="118"/>
    </row>
    <row r="7" spans="1:11" s="5" customFormat="1" ht="10.5" customHeight="1">
      <c r="A7" s="76" t="s">
        <v>57</v>
      </c>
      <c r="B7" s="63"/>
      <c r="C7" s="63"/>
      <c r="D7" s="56"/>
      <c r="E7" s="81"/>
      <c r="F7" s="78"/>
      <c r="G7" s="81"/>
      <c r="H7" s="81"/>
      <c r="I7" s="81"/>
      <c r="J7" s="81"/>
      <c r="K7" s="81"/>
    </row>
    <row r="8" spans="1:11" s="5" customFormat="1" ht="10.5" customHeight="1">
      <c r="A8" s="9" t="s">
        <v>58</v>
      </c>
      <c r="B8" s="64">
        <v>4301.2604955614916</v>
      </c>
      <c r="C8" s="64">
        <v>4636.9338452534703</v>
      </c>
      <c r="D8" s="57">
        <v>4789.2084026706452</v>
      </c>
      <c r="E8" s="81"/>
      <c r="F8" s="78"/>
      <c r="G8" s="81"/>
      <c r="H8" s="81"/>
      <c r="I8" s="81"/>
      <c r="J8" s="81"/>
      <c r="K8" s="81"/>
    </row>
    <row r="9" spans="1:11" s="5" customFormat="1" ht="10.5" customHeight="1">
      <c r="A9" s="24" t="s">
        <v>59</v>
      </c>
      <c r="B9" s="64">
        <v>10028.979154922494</v>
      </c>
      <c r="C9" s="64">
        <v>12463.809277689392</v>
      </c>
      <c r="D9" s="57">
        <v>14040.51989829691</v>
      </c>
      <c r="E9" s="81"/>
      <c r="F9" s="78"/>
      <c r="G9" s="81"/>
      <c r="H9" s="81"/>
      <c r="I9" s="81"/>
      <c r="J9" s="81"/>
      <c r="K9" s="81"/>
    </row>
    <row r="10" spans="1:11" s="5" customFormat="1" ht="10.5" customHeight="1">
      <c r="A10" s="76" t="s">
        <v>69</v>
      </c>
      <c r="B10" s="63"/>
      <c r="C10" s="63"/>
      <c r="D10" s="56"/>
      <c r="E10" s="81"/>
      <c r="F10" s="78"/>
      <c r="G10" s="81"/>
      <c r="H10" s="81"/>
      <c r="I10" s="81"/>
      <c r="J10" s="81"/>
      <c r="K10" s="81"/>
    </row>
    <row r="11" spans="1:11" s="5" customFormat="1" ht="10.5" customHeight="1">
      <c r="A11" s="24" t="s">
        <v>70</v>
      </c>
      <c r="B11" s="64">
        <v>1479.5846844497141</v>
      </c>
      <c r="C11" s="64">
        <v>1674.2661043473656</v>
      </c>
      <c r="D11" s="57">
        <v>1967.845151742225</v>
      </c>
      <c r="E11" s="81"/>
      <c r="F11" s="78"/>
      <c r="G11" s="81"/>
      <c r="H11" s="81"/>
      <c r="I11" s="81"/>
      <c r="J11" s="81"/>
      <c r="K11" s="81"/>
    </row>
    <row r="12" spans="1:11" s="5" customFormat="1" ht="10.5" customHeight="1">
      <c r="A12" s="24" t="s">
        <v>71</v>
      </c>
      <c r="B12" s="64">
        <v>3898.7454920551645</v>
      </c>
      <c r="C12" s="64">
        <v>3677.0432690749858</v>
      </c>
      <c r="D12" s="57">
        <v>3844.7771953934316</v>
      </c>
      <c r="E12" s="81"/>
      <c r="F12" s="78"/>
      <c r="G12" s="81"/>
      <c r="H12" s="81"/>
      <c r="I12" s="81"/>
      <c r="J12" s="81"/>
      <c r="K12" s="81"/>
    </row>
    <row r="13" spans="1:11" s="5" customFormat="1" ht="10.5" customHeight="1">
      <c r="A13" s="24" t="s">
        <v>72</v>
      </c>
      <c r="B13" s="64">
        <v>8951.9094739791017</v>
      </c>
      <c r="C13" s="64">
        <v>11749.433749520507</v>
      </c>
      <c r="D13" s="57">
        <v>13017.105953831886</v>
      </c>
      <c r="E13" s="81"/>
      <c r="F13" s="78"/>
      <c r="G13" s="81"/>
      <c r="H13" s="81"/>
      <c r="I13" s="81"/>
      <c r="J13" s="81"/>
      <c r="K13" s="81"/>
    </row>
    <row r="14" spans="1:11" s="5" customFormat="1" ht="10.5" customHeight="1">
      <c r="A14" s="76" t="s">
        <v>73</v>
      </c>
      <c r="B14" s="64"/>
      <c r="C14" s="64"/>
      <c r="D14" s="57"/>
      <c r="E14" s="81"/>
      <c r="F14" s="78"/>
      <c r="G14" s="81"/>
      <c r="H14" s="81"/>
      <c r="I14" s="81"/>
      <c r="J14" s="81"/>
      <c r="K14" s="81"/>
    </row>
    <row r="15" spans="1:11" s="5" customFormat="1" ht="10.5" customHeight="1">
      <c r="A15" s="24" t="s">
        <v>74</v>
      </c>
      <c r="B15" s="64">
        <v>4509.8251538637778</v>
      </c>
      <c r="C15" s="64">
        <v>5202.6058384864082</v>
      </c>
      <c r="D15" s="57">
        <v>5915.3501644077769</v>
      </c>
      <c r="E15" s="81"/>
      <c r="F15" s="78"/>
      <c r="G15" s="81"/>
      <c r="H15" s="81"/>
      <c r="I15" s="81"/>
      <c r="J15" s="81"/>
      <c r="K15" s="81"/>
    </row>
    <row r="16" spans="1:11" s="5" customFormat="1" ht="10.5" customHeight="1">
      <c r="A16" s="24" t="s">
        <v>75</v>
      </c>
      <c r="B16" s="64">
        <v>9820.4144966202075</v>
      </c>
      <c r="C16" s="64">
        <v>11898.137284456454</v>
      </c>
      <c r="D16" s="57">
        <v>12914.378136559779</v>
      </c>
      <c r="E16" s="81"/>
      <c r="F16" s="78"/>
      <c r="G16" s="81"/>
      <c r="H16" s="81"/>
      <c r="I16" s="81"/>
      <c r="J16" s="81"/>
      <c r="K16" s="81"/>
    </row>
    <row r="17" spans="1:11" s="5" customFormat="1" ht="10.5" customHeight="1">
      <c r="A17" s="76" t="s">
        <v>76</v>
      </c>
      <c r="B17" s="64"/>
      <c r="C17" s="64"/>
      <c r="D17" s="57"/>
      <c r="E17" s="81"/>
      <c r="F17" s="78"/>
      <c r="G17" s="81"/>
      <c r="H17" s="81"/>
      <c r="I17" s="81"/>
      <c r="J17" s="81"/>
      <c r="K17" s="81"/>
    </row>
    <row r="18" spans="1:11" s="5" customFormat="1" ht="10.5" customHeight="1">
      <c r="A18" s="74" t="s">
        <v>77</v>
      </c>
      <c r="B18" s="65">
        <v>10034.513978370293</v>
      </c>
      <c r="C18" s="65">
        <v>12643.981071553555</v>
      </c>
      <c r="D18" s="58">
        <v>13286.031230169063</v>
      </c>
      <c r="E18" s="81"/>
      <c r="F18" s="78"/>
      <c r="G18" s="81"/>
      <c r="H18" s="81"/>
      <c r="I18" s="81"/>
      <c r="J18" s="81"/>
      <c r="K18" s="81"/>
    </row>
    <row r="19" spans="1:11" s="5" customFormat="1" ht="10.5" customHeight="1">
      <c r="A19" s="75" t="s">
        <v>79</v>
      </c>
      <c r="B19" s="62">
        <v>244.69365508804367</v>
      </c>
      <c r="C19" s="62">
        <v>295.23358147590386</v>
      </c>
      <c r="D19" s="50">
        <v>335.02048544642429</v>
      </c>
      <c r="E19" s="81"/>
      <c r="F19" s="78"/>
      <c r="G19" s="81"/>
      <c r="H19" s="81"/>
      <c r="I19" s="81"/>
      <c r="J19" s="81"/>
      <c r="K19" s="81"/>
    </row>
    <row r="20" spans="1:11" s="5" customFormat="1" ht="10.5" customHeight="1">
      <c r="A20" s="51" t="s">
        <v>80</v>
      </c>
      <c r="B20" s="62">
        <v>724.05900000000008</v>
      </c>
      <c r="C20" s="62">
        <v>793.952</v>
      </c>
      <c r="D20" s="50">
        <v>365.82200000000012</v>
      </c>
      <c r="E20" s="81"/>
      <c r="F20" s="78"/>
      <c r="G20" s="81"/>
      <c r="H20" s="81"/>
      <c r="I20" s="81"/>
      <c r="J20" s="81"/>
      <c r="K20" s="81"/>
    </row>
    <row r="21" spans="1:11" s="5" customFormat="1" ht="10.5" customHeight="1">
      <c r="A21" s="51" t="s">
        <v>81</v>
      </c>
      <c r="B21" s="62">
        <v>9065.7613232822496</v>
      </c>
      <c r="C21" s="62">
        <v>11554.795490077651</v>
      </c>
      <c r="D21" s="50">
        <v>12585.188744722638</v>
      </c>
      <c r="E21" s="81"/>
      <c r="F21" s="78"/>
      <c r="G21" s="81"/>
      <c r="H21" s="81"/>
      <c r="I21" s="81"/>
      <c r="J21" s="81"/>
      <c r="K21" s="81"/>
    </row>
    <row r="22" spans="1:11">
      <c r="A22" s="53" t="s">
        <v>78</v>
      </c>
      <c r="B22" s="66">
        <v>4295.7256721136928</v>
      </c>
      <c r="C22" s="66">
        <v>4456.7620513893071</v>
      </c>
      <c r="D22" s="59">
        <v>5543.6970707984929</v>
      </c>
    </row>
    <row r="23" spans="1:11" s="5" customFormat="1" ht="3.75" customHeight="1">
      <c r="A23" s="24"/>
      <c r="B23" s="8"/>
      <c r="C23" s="8"/>
      <c r="D23" s="8"/>
      <c r="E23" s="81"/>
      <c r="F23" s="78"/>
      <c r="G23" s="81"/>
      <c r="H23" s="81"/>
      <c r="I23" s="81"/>
      <c r="J23" s="81"/>
      <c r="K23" s="81"/>
    </row>
    <row r="24" spans="1:11" s="5" customFormat="1" ht="13.5" customHeight="1">
      <c r="A24" s="151" t="s">
        <v>151</v>
      </c>
      <c r="B24" s="151"/>
      <c r="C24" s="151"/>
      <c r="D24" s="151"/>
      <c r="E24" s="81"/>
      <c r="F24" s="78"/>
      <c r="G24" s="81"/>
      <c r="H24" s="81"/>
      <c r="I24" s="81"/>
      <c r="J24" s="81"/>
      <c r="K24" s="81"/>
    </row>
    <row r="25" spans="1:11" s="5" customFormat="1" ht="11.25" customHeight="1">
      <c r="A25" s="8"/>
      <c r="B25" s="8"/>
      <c r="C25" s="8"/>
      <c r="D25" s="8"/>
      <c r="E25" s="81"/>
      <c r="F25" s="78"/>
      <c r="G25" s="81"/>
      <c r="H25" s="81"/>
      <c r="I25" s="81"/>
      <c r="J25" s="81"/>
      <c r="K25" s="81"/>
    </row>
    <row r="26" spans="1:11" s="5" customFormat="1" ht="11.25" customHeight="1">
      <c r="A26" s="8"/>
      <c r="B26" s="8"/>
      <c r="C26" s="8"/>
      <c r="D26" s="8"/>
      <c r="E26" s="81"/>
      <c r="F26" s="78"/>
      <c r="G26" s="81"/>
      <c r="H26" s="81"/>
      <c r="I26" s="81"/>
      <c r="J26" s="81"/>
      <c r="K26" s="81"/>
    </row>
    <row r="27" spans="1:11" s="5" customFormat="1" ht="11.25" customHeight="1">
      <c r="A27" s="8"/>
      <c r="B27" s="8"/>
      <c r="C27" s="8"/>
      <c r="D27" s="8"/>
      <c r="E27" s="81"/>
      <c r="F27" s="78"/>
      <c r="G27" s="81"/>
      <c r="H27" s="81"/>
      <c r="I27" s="81"/>
      <c r="J27" s="81"/>
      <c r="K27" s="81"/>
    </row>
    <row r="28" spans="1:11" s="5" customFormat="1" ht="11.25" customHeight="1">
      <c r="A28" s="8"/>
      <c r="B28" s="8"/>
      <c r="C28" s="8"/>
      <c r="D28" s="8"/>
      <c r="E28" s="81"/>
      <c r="F28" s="78"/>
      <c r="G28" s="81"/>
      <c r="H28" s="81"/>
      <c r="I28" s="81"/>
      <c r="J28" s="81"/>
      <c r="K28" s="81"/>
    </row>
    <row r="29" spans="1:11" ht="11.25" customHeight="1">
      <c r="A29" s="8"/>
      <c r="B29" s="8"/>
      <c r="C29" s="8"/>
      <c r="D29" s="8"/>
      <c r="F29" s="83"/>
    </row>
    <row r="30" spans="1:11" ht="11.25" customHeight="1">
      <c r="A30" s="8"/>
      <c r="B30" s="8"/>
      <c r="C30" s="8"/>
      <c r="D30" s="8"/>
      <c r="F30" s="121"/>
    </row>
    <row r="31" spans="1:11" s="48" customFormat="1" ht="11.25" customHeight="1">
      <c r="A31" s="49"/>
      <c r="B31" s="49"/>
      <c r="C31" s="49"/>
      <c r="D31" s="49"/>
      <c r="E31" s="84"/>
      <c r="F31" s="121"/>
      <c r="G31" s="84"/>
      <c r="H31" s="84"/>
      <c r="I31" s="84"/>
      <c r="J31" s="84"/>
      <c r="K31" s="84"/>
    </row>
    <row r="32" spans="1:11" ht="11.25" customHeight="1">
      <c r="A32" s="8"/>
      <c r="B32" s="8"/>
      <c r="C32" s="8"/>
      <c r="D32" s="8"/>
      <c r="F32" s="121"/>
    </row>
    <row r="33" spans="1:11" ht="11.25" customHeight="1">
      <c r="A33" s="8"/>
      <c r="B33" s="8"/>
      <c r="C33" s="8"/>
      <c r="D33" s="8"/>
      <c r="F33" s="121"/>
    </row>
    <row r="34" spans="1:11" ht="11.25" customHeight="1">
      <c r="A34" s="8"/>
      <c r="B34" s="8"/>
      <c r="C34" s="8"/>
      <c r="D34" s="8"/>
      <c r="F34" s="123"/>
    </row>
    <row r="35" spans="1:11" ht="11.25" customHeight="1">
      <c r="A35" s="8"/>
      <c r="B35" s="8"/>
      <c r="C35" s="8"/>
      <c r="D35" s="8"/>
    </row>
    <row r="36" spans="1:11" ht="11.25" customHeight="1">
      <c r="A36" s="8"/>
      <c r="B36" s="8"/>
      <c r="C36" s="8"/>
      <c r="D36" s="8"/>
    </row>
    <row r="37" spans="1:11" ht="11.25" customHeight="1">
      <c r="A37" s="8"/>
      <c r="B37" s="8"/>
      <c r="C37" s="8"/>
      <c r="D37" s="8"/>
    </row>
    <row r="38" spans="1:11" ht="11.25" customHeight="1">
      <c r="A38" s="80" t="s">
        <v>152</v>
      </c>
      <c r="B38" s="79"/>
      <c r="C38" s="79"/>
      <c r="D38" s="79"/>
      <c r="E38" s="82"/>
    </row>
    <row r="39" spans="1:11" ht="11.25" customHeight="1">
      <c r="A39" s="8"/>
      <c r="B39" s="8"/>
      <c r="C39" s="8"/>
      <c r="D39" s="8"/>
      <c r="E39" s="82"/>
    </row>
    <row r="40" spans="1:11" ht="12" customHeight="1">
      <c r="A40" s="8"/>
      <c r="B40" s="8"/>
      <c r="C40" s="8"/>
      <c r="D40" s="8"/>
      <c r="E40" s="120"/>
    </row>
    <row r="41" spans="1:11" ht="11.25" customHeight="1">
      <c r="A41" s="8"/>
      <c r="B41" s="8"/>
      <c r="C41" s="8"/>
      <c r="D41" s="8"/>
      <c r="E41" s="122"/>
    </row>
    <row r="42" spans="1:11" ht="11.25" customHeight="1">
      <c r="A42" s="8"/>
      <c r="B42" s="8"/>
      <c r="C42" s="8"/>
      <c r="D42" s="8"/>
      <c r="E42" s="122"/>
    </row>
    <row r="43" spans="1:11" ht="11.25" customHeight="1">
      <c r="A43" s="8"/>
      <c r="B43" s="8"/>
      <c r="C43" s="8"/>
      <c r="D43" s="8"/>
      <c r="E43" s="122"/>
    </row>
    <row r="44" spans="1:11" s="48" customFormat="1" ht="11.25" customHeight="1">
      <c r="A44" s="49"/>
      <c r="B44" s="49"/>
      <c r="C44" s="49"/>
      <c r="D44" s="49"/>
      <c r="E44" s="122"/>
      <c r="F44" s="78"/>
      <c r="G44" s="84"/>
      <c r="H44" s="84"/>
      <c r="I44" s="84"/>
      <c r="J44" s="84"/>
      <c r="K44" s="84"/>
    </row>
    <row r="45" spans="1:11" ht="11.25" customHeight="1">
      <c r="A45" s="8"/>
      <c r="B45" s="8"/>
      <c r="C45" s="8"/>
      <c r="D45" s="8"/>
    </row>
    <row r="46" spans="1:11" ht="11.25" customHeight="1">
      <c r="A46" s="25"/>
      <c r="B46" s="8"/>
      <c r="C46" s="8"/>
      <c r="D46" s="1"/>
    </row>
    <row r="47" spans="1:11" ht="15.75" customHeight="1">
      <c r="A47" s="85"/>
      <c r="B47" s="8"/>
      <c r="C47" s="8"/>
      <c r="D47" s="1"/>
    </row>
    <row r="48" spans="1:11" ht="11.25" customHeight="1">
      <c r="A48" s="8"/>
      <c r="B48" s="8"/>
      <c r="C48" s="8"/>
      <c r="D48" s="73" t="s">
        <v>67</v>
      </c>
    </row>
    <row r="49" spans="1:4" ht="11.25" customHeight="1">
      <c r="A49" s="8"/>
      <c r="B49" s="8"/>
      <c r="C49" s="8"/>
      <c r="D49" s="8"/>
    </row>
    <row r="50" spans="1:4" ht="11.25" customHeight="1">
      <c r="A50" s="8"/>
      <c r="B50" s="8"/>
      <c r="C50" s="8"/>
      <c r="D50" s="8"/>
    </row>
    <row r="51" spans="1:4" ht="11.25" customHeight="1">
      <c r="A51" s="8"/>
      <c r="B51" s="8"/>
      <c r="C51" s="8"/>
      <c r="D51" s="8"/>
    </row>
    <row r="52" spans="1:4">
      <c r="A52" s="8"/>
      <c r="B52" s="8"/>
      <c r="C52" s="8"/>
      <c r="D52" s="8"/>
    </row>
    <row r="53" spans="1:4">
      <c r="A53" s="8"/>
      <c r="B53" s="8"/>
      <c r="C53" s="8"/>
      <c r="D53" s="8"/>
    </row>
  </sheetData>
  <mergeCells count="3">
    <mergeCell ref="A1:D1"/>
    <mergeCell ref="A24:D24"/>
    <mergeCell ref="A2:D2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19.28515625" style="2" customWidth="1"/>
    <col min="2" max="2" width="7.140625" style="2" customWidth="1"/>
    <col min="3" max="3" width="7.85546875" style="2" customWidth="1"/>
    <col min="4" max="4" width="7.140625" style="2" customWidth="1"/>
    <col min="5" max="5" width="2.85546875" style="84" customWidth="1"/>
    <col min="6" max="6" width="23" style="78" customWidth="1"/>
    <col min="7" max="11" width="9.140625" style="84"/>
    <col min="12" max="16384" width="9.140625" style="1"/>
  </cols>
  <sheetData>
    <row r="1" spans="1:11" s="3" customFormat="1" ht="24" customHeight="1">
      <c r="A1" s="147" t="s">
        <v>25</v>
      </c>
      <c r="B1" s="148"/>
      <c r="C1" s="148"/>
      <c r="D1" s="148"/>
      <c r="E1" s="6"/>
      <c r="F1" s="52" t="s">
        <v>54</v>
      </c>
      <c r="G1" s="6"/>
      <c r="H1" s="6"/>
      <c r="I1" s="6"/>
      <c r="J1" s="6"/>
      <c r="K1" s="6"/>
    </row>
    <row r="2" spans="1:11" s="2" customFormat="1" ht="18.75" customHeight="1">
      <c r="A2" s="152" t="s">
        <v>153</v>
      </c>
      <c r="B2" s="152"/>
      <c r="C2" s="152"/>
      <c r="D2" s="152"/>
      <c r="E2" s="49"/>
      <c r="F2" s="135" t="s">
        <v>26</v>
      </c>
      <c r="G2" s="49"/>
      <c r="H2" s="49"/>
      <c r="I2" s="49"/>
      <c r="J2" s="49"/>
      <c r="K2" s="49"/>
    </row>
    <row r="3" spans="1:11" s="4" customFormat="1" ht="10.5" customHeight="1">
      <c r="A3" s="23"/>
      <c r="B3" s="9"/>
      <c r="C3" s="9"/>
      <c r="D3" s="10" t="s">
        <v>66</v>
      </c>
      <c r="E3" s="9"/>
      <c r="F3" s="136"/>
      <c r="G3" s="9"/>
      <c r="H3" s="9"/>
      <c r="I3" s="9"/>
      <c r="J3" s="9"/>
      <c r="K3" s="9"/>
    </row>
    <row r="4" spans="1:11" s="7" customFormat="1" ht="19.5" customHeight="1">
      <c r="A4" s="26"/>
      <c r="B4" s="68" t="s">
        <v>55</v>
      </c>
      <c r="C4" s="69" t="s">
        <v>82</v>
      </c>
      <c r="D4" s="67" t="s">
        <v>83</v>
      </c>
      <c r="E4" s="117"/>
      <c r="F4" s="137" t="s">
        <v>51</v>
      </c>
      <c r="G4" s="117"/>
      <c r="H4" s="117"/>
      <c r="I4" s="117"/>
      <c r="J4" s="117"/>
      <c r="K4" s="117"/>
    </row>
    <row r="5" spans="1:11" s="5" customFormat="1" ht="10.5" customHeight="1">
      <c r="A5" s="23" t="s">
        <v>55</v>
      </c>
      <c r="B5" s="61">
        <v>18829.728300967556</v>
      </c>
      <c r="C5" s="61">
        <v>4789.2084026706452</v>
      </c>
      <c r="D5" s="55">
        <v>14040.51989829691</v>
      </c>
      <c r="E5" s="81"/>
      <c r="F5" s="78"/>
      <c r="G5" s="81"/>
      <c r="H5" s="81"/>
      <c r="I5" s="81"/>
      <c r="J5" s="81"/>
      <c r="K5" s="81"/>
    </row>
    <row r="6" spans="1:11" s="35" customFormat="1" ht="10.5" customHeight="1">
      <c r="A6" s="39" t="s">
        <v>56</v>
      </c>
      <c r="B6" s="62">
        <v>784.07496324152555</v>
      </c>
      <c r="C6" s="62">
        <v>522.38116926019018</v>
      </c>
      <c r="D6" s="50">
        <v>261.69379398133538</v>
      </c>
      <c r="E6" s="118"/>
      <c r="F6" s="78"/>
      <c r="G6" s="118"/>
      <c r="H6" s="118"/>
      <c r="I6" s="118"/>
      <c r="J6" s="118"/>
      <c r="K6" s="118"/>
    </row>
    <row r="7" spans="1:11" s="5" customFormat="1" ht="10.5" customHeight="1">
      <c r="A7" s="76" t="s">
        <v>69</v>
      </c>
      <c r="B7" s="63"/>
      <c r="C7" s="63"/>
      <c r="D7" s="56"/>
      <c r="E7" s="81"/>
      <c r="F7" s="78"/>
      <c r="G7" s="81"/>
      <c r="H7" s="81"/>
      <c r="I7" s="81"/>
      <c r="J7" s="81"/>
      <c r="K7" s="81"/>
    </row>
    <row r="8" spans="1:11" s="5" customFormat="1" ht="10.5" customHeight="1">
      <c r="A8" s="24" t="s">
        <v>70</v>
      </c>
      <c r="B8" s="64">
        <v>1967.845151742225</v>
      </c>
      <c r="C8" s="64">
        <v>429.61811350038533</v>
      </c>
      <c r="D8" s="57">
        <v>1538.2270382418396</v>
      </c>
      <c r="E8" s="81"/>
      <c r="F8" s="78"/>
      <c r="G8" s="81"/>
      <c r="H8" s="81"/>
      <c r="I8" s="81"/>
      <c r="J8" s="81"/>
      <c r="K8" s="81"/>
    </row>
    <row r="9" spans="1:11" s="5" customFormat="1" ht="10.5" customHeight="1">
      <c r="A9" s="24" t="s">
        <v>71</v>
      </c>
      <c r="B9" s="64">
        <v>3844.7771953934316</v>
      </c>
      <c r="C9" s="64">
        <v>855.70320765465567</v>
      </c>
      <c r="D9" s="57">
        <v>2989.0739877387759</v>
      </c>
      <c r="E9" s="81"/>
      <c r="F9" s="78"/>
      <c r="G9" s="81"/>
      <c r="H9" s="81"/>
      <c r="I9" s="81"/>
      <c r="J9" s="81"/>
      <c r="K9" s="81"/>
    </row>
    <row r="10" spans="1:11" s="5" customFormat="1" ht="10.5" customHeight="1">
      <c r="A10" s="24" t="s">
        <v>72</v>
      </c>
      <c r="B10" s="64">
        <v>13017.105953831886</v>
      </c>
      <c r="C10" s="64">
        <v>3503.8870815155951</v>
      </c>
      <c r="D10" s="57">
        <v>9513.2188723162908</v>
      </c>
      <c r="E10" s="81"/>
      <c r="F10" s="78"/>
      <c r="G10" s="81"/>
      <c r="H10" s="81"/>
      <c r="I10" s="81"/>
      <c r="J10" s="81"/>
      <c r="K10" s="81"/>
    </row>
    <row r="11" spans="1:11" s="5" customFormat="1" ht="10.5" customHeight="1">
      <c r="A11" s="76" t="s">
        <v>73</v>
      </c>
      <c r="B11" s="64"/>
      <c r="C11" s="64"/>
      <c r="D11" s="57"/>
      <c r="E11" s="81"/>
      <c r="F11" s="78"/>
      <c r="G11" s="81"/>
      <c r="H11" s="81"/>
      <c r="I11" s="81"/>
      <c r="J11" s="81"/>
      <c r="K11" s="81"/>
    </row>
    <row r="12" spans="1:11" s="5" customFormat="1" ht="10.5" customHeight="1">
      <c r="A12" s="24" t="s">
        <v>74</v>
      </c>
      <c r="B12" s="64">
        <v>5915.3501644077769</v>
      </c>
      <c r="C12" s="64">
        <v>1613.6962012928598</v>
      </c>
      <c r="D12" s="57">
        <v>4301.6539631149171</v>
      </c>
      <c r="E12" s="81"/>
      <c r="F12" s="78"/>
      <c r="G12" s="81"/>
      <c r="H12" s="81"/>
      <c r="I12" s="81"/>
      <c r="J12" s="81"/>
      <c r="K12" s="81"/>
    </row>
    <row r="13" spans="1:11" s="5" customFormat="1" ht="10.5" customHeight="1">
      <c r="A13" s="24" t="s">
        <v>75</v>
      </c>
      <c r="B13" s="64">
        <v>12914.378136559779</v>
      </c>
      <c r="C13" s="64">
        <v>3175.5122013777855</v>
      </c>
      <c r="D13" s="57">
        <v>9738.8659351819933</v>
      </c>
      <c r="E13" s="81"/>
      <c r="F13" s="78"/>
      <c r="G13" s="81"/>
      <c r="H13" s="81"/>
      <c r="I13" s="81"/>
      <c r="J13" s="81"/>
      <c r="K13" s="81"/>
    </row>
    <row r="14" spans="1:11" s="5" customFormat="1" ht="10.5" customHeight="1">
      <c r="A14" s="76" t="s">
        <v>76</v>
      </c>
      <c r="B14" s="64"/>
      <c r="C14" s="64">
        <v>0</v>
      </c>
      <c r="D14" s="57"/>
      <c r="E14" s="81"/>
      <c r="F14" s="78"/>
      <c r="G14" s="81"/>
      <c r="H14" s="81"/>
      <c r="I14" s="81"/>
      <c r="J14" s="81"/>
      <c r="K14" s="81"/>
    </row>
    <row r="15" spans="1:11" s="5" customFormat="1" ht="10.5" customHeight="1">
      <c r="A15" s="74" t="s">
        <v>77</v>
      </c>
      <c r="B15" s="65">
        <v>13286.031230169063</v>
      </c>
      <c r="C15" s="65">
        <v>1416.9428429522741</v>
      </c>
      <c r="D15" s="58">
        <v>11869.088387216789</v>
      </c>
      <c r="E15" s="81"/>
      <c r="F15" s="78"/>
      <c r="G15" s="81"/>
      <c r="H15" s="81"/>
      <c r="I15" s="81"/>
      <c r="J15" s="81"/>
      <c r="K15" s="81"/>
    </row>
    <row r="16" spans="1:11" s="5" customFormat="1" ht="10.5" customHeight="1">
      <c r="A16" s="75" t="s">
        <v>79</v>
      </c>
      <c r="B16" s="62">
        <v>335.02048544642429</v>
      </c>
      <c r="C16" s="62">
        <v>214.98748544642427</v>
      </c>
      <c r="D16" s="50">
        <v>120.033</v>
      </c>
      <c r="E16" s="81"/>
      <c r="F16" s="78"/>
      <c r="G16" s="81"/>
      <c r="H16" s="81"/>
      <c r="I16" s="81"/>
      <c r="J16" s="81"/>
      <c r="K16" s="81"/>
    </row>
    <row r="17" spans="1:11" s="5" customFormat="1" ht="10.5" customHeight="1">
      <c r="A17" s="51" t="s">
        <v>80</v>
      </c>
      <c r="B17" s="62">
        <v>365.82200000000012</v>
      </c>
      <c r="C17" s="62">
        <v>6.9810000000000514</v>
      </c>
      <c r="D17" s="50">
        <v>358.84100000000007</v>
      </c>
      <c r="E17" s="81"/>
      <c r="F17" s="78"/>
      <c r="G17" s="81"/>
      <c r="H17" s="81"/>
      <c r="I17" s="81"/>
      <c r="J17" s="81"/>
      <c r="K17" s="81"/>
    </row>
    <row r="18" spans="1:11" s="5" customFormat="1" ht="10.5" customHeight="1">
      <c r="A18" s="51" t="s">
        <v>81</v>
      </c>
      <c r="B18" s="62">
        <v>12585.188744722638</v>
      </c>
      <c r="C18" s="62">
        <v>1194.9743575058492</v>
      </c>
      <c r="D18" s="50">
        <v>11390.214387216789</v>
      </c>
      <c r="E18" s="81"/>
      <c r="F18" s="78"/>
      <c r="G18" s="81"/>
      <c r="H18" s="81"/>
      <c r="I18" s="81"/>
      <c r="J18" s="81"/>
      <c r="K18" s="81"/>
    </row>
    <row r="19" spans="1:11" s="5" customFormat="1" ht="10.5" customHeight="1">
      <c r="A19" s="53" t="s">
        <v>78</v>
      </c>
      <c r="B19" s="66">
        <v>5543.6970707984929</v>
      </c>
      <c r="C19" s="66">
        <v>3372.2655597183712</v>
      </c>
      <c r="D19" s="59">
        <v>2171.4315110801217</v>
      </c>
      <c r="E19" s="81"/>
      <c r="F19" s="78"/>
      <c r="G19" s="81"/>
      <c r="H19" s="81"/>
      <c r="I19" s="81"/>
      <c r="J19" s="81"/>
      <c r="K19" s="81"/>
    </row>
    <row r="20" spans="1:11" s="5" customFormat="1" ht="9" customHeight="1">
      <c r="A20" s="24"/>
      <c r="B20" s="8"/>
      <c r="C20" s="8"/>
      <c r="D20" s="8"/>
      <c r="E20" s="81"/>
      <c r="F20" s="78"/>
      <c r="G20" s="81"/>
      <c r="H20" s="81"/>
      <c r="I20" s="81"/>
      <c r="J20" s="81"/>
      <c r="K20" s="81"/>
    </row>
    <row r="21" spans="1:11" s="5" customFormat="1" ht="11.25" customHeight="1">
      <c r="A21" s="80" t="s">
        <v>154</v>
      </c>
      <c r="B21" s="80"/>
      <c r="C21" s="80"/>
      <c r="D21" s="80"/>
      <c r="E21" s="81"/>
      <c r="F21" s="78"/>
      <c r="G21" s="81"/>
      <c r="H21" s="81"/>
      <c r="I21" s="81"/>
      <c r="J21" s="81"/>
      <c r="K21" s="81"/>
    </row>
    <row r="22" spans="1:11" s="5" customFormat="1" ht="11.25" customHeight="1">
      <c r="A22" s="8"/>
      <c r="B22" s="8"/>
      <c r="C22" s="8"/>
      <c r="D22" s="8"/>
      <c r="E22" s="81"/>
      <c r="F22" s="78"/>
      <c r="G22" s="81"/>
      <c r="H22" s="81"/>
      <c r="I22" s="81"/>
      <c r="J22" s="81"/>
      <c r="K22" s="81"/>
    </row>
    <row r="23" spans="1:11" s="5" customFormat="1" ht="11.25" customHeight="1">
      <c r="A23" s="8"/>
      <c r="B23" s="8"/>
      <c r="C23" s="8"/>
      <c r="D23" s="8"/>
      <c r="E23" s="81"/>
      <c r="F23" s="78"/>
      <c r="G23" s="81"/>
      <c r="H23" s="81"/>
      <c r="I23" s="81"/>
      <c r="J23" s="81"/>
      <c r="K23" s="81"/>
    </row>
    <row r="24" spans="1:11" s="5" customFormat="1" ht="11.25" customHeight="1">
      <c r="A24" s="8"/>
      <c r="B24" s="8"/>
      <c r="C24" s="8"/>
      <c r="D24" s="8"/>
      <c r="E24" s="81"/>
      <c r="F24" s="78"/>
      <c r="G24" s="81"/>
      <c r="H24" s="81"/>
      <c r="I24" s="81"/>
      <c r="J24" s="81"/>
      <c r="K24" s="81"/>
    </row>
    <row r="25" spans="1:11" s="5" customFormat="1" ht="11.25" customHeight="1">
      <c r="A25" s="8"/>
      <c r="B25" s="8"/>
      <c r="C25" s="8"/>
      <c r="D25" s="8"/>
      <c r="E25" s="81"/>
      <c r="F25" s="78"/>
      <c r="G25" s="81"/>
      <c r="H25" s="81"/>
      <c r="I25" s="81"/>
      <c r="J25" s="81"/>
      <c r="K25" s="81"/>
    </row>
    <row r="26" spans="1:11" ht="11.25" customHeight="1">
      <c r="A26" s="8"/>
      <c r="B26" s="8"/>
      <c r="C26" s="8"/>
      <c r="D26" s="8"/>
    </row>
    <row r="27" spans="1:11" ht="11.25" customHeight="1">
      <c r="A27" s="8"/>
      <c r="B27" s="8"/>
      <c r="C27" s="8"/>
      <c r="D27" s="8"/>
    </row>
    <row r="28" spans="1:11" ht="11.25" customHeight="1">
      <c r="A28" s="8"/>
      <c r="B28" s="8"/>
      <c r="C28" s="8"/>
      <c r="D28" s="8"/>
    </row>
    <row r="29" spans="1:11" s="48" customFormat="1" ht="11.25" customHeight="1">
      <c r="A29" s="49"/>
      <c r="B29" s="49"/>
      <c r="C29" s="49"/>
      <c r="D29" s="49"/>
      <c r="E29" s="84"/>
      <c r="F29" s="78"/>
      <c r="G29" s="84"/>
      <c r="H29" s="84"/>
      <c r="I29" s="84"/>
      <c r="J29" s="84"/>
      <c r="K29" s="84"/>
    </row>
    <row r="30" spans="1:11" s="48" customFormat="1" ht="11.25" customHeight="1">
      <c r="A30" s="49"/>
      <c r="B30" s="49"/>
      <c r="C30" s="49"/>
      <c r="D30" s="49"/>
      <c r="E30" s="84"/>
      <c r="F30" s="78"/>
      <c r="G30" s="84"/>
      <c r="H30" s="84"/>
      <c r="I30" s="84"/>
      <c r="J30" s="84"/>
      <c r="K30" s="84"/>
    </row>
    <row r="31" spans="1:11" ht="11.25" customHeight="1">
      <c r="A31" s="8"/>
      <c r="B31" s="8"/>
      <c r="C31" s="8"/>
      <c r="D31" s="8"/>
      <c r="F31" s="83"/>
    </row>
    <row r="32" spans="1:11" s="48" customFormat="1" ht="11.25" customHeight="1">
      <c r="A32" s="49"/>
      <c r="B32" s="49"/>
      <c r="C32" s="49"/>
      <c r="D32" s="49"/>
      <c r="E32" s="84"/>
      <c r="F32" s="121"/>
      <c r="G32" s="84"/>
      <c r="H32" s="84"/>
      <c r="I32" s="84"/>
      <c r="J32" s="84"/>
      <c r="K32" s="84"/>
    </row>
    <row r="33" spans="1:11" ht="11.25" customHeight="1">
      <c r="A33" s="8"/>
      <c r="B33" s="8"/>
      <c r="C33" s="8"/>
      <c r="D33" s="8"/>
      <c r="F33" s="121"/>
    </row>
    <row r="34" spans="1:11" ht="11.25" customHeight="1">
      <c r="A34" s="8"/>
      <c r="B34" s="8"/>
      <c r="C34" s="8"/>
      <c r="D34" s="8"/>
      <c r="F34" s="121"/>
    </row>
    <row r="35" spans="1:11" ht="11.25" customHeight="1">
      <c r="A35" s="8"/>
      <c r="B35" s="8"/>
      <c r="C35" s="8"/>
      <c r="D35" s="8"/>
      <c r="F35" s="123"/>
    </row>
    <row r="36" spans="1:11" ht="10.5" customHeight="1">
      <c r="A36" s="8"/>
      <c r="B36" s="8"/>
      <c r="C36" s="8"/>
      <c r="D36" s="8"/>
    </row>
    <row r="37" spans="1:11" ht="11.25" customHeight="1">
      <c r="A37" s="8"/>
      <c r="B37" s="8"/>
      <c r="C37" s="8"/>
      <c r="D37" s="8"/>
    </row>
    <row r="38" spans="1:11" ht="21" customHeight="1">
      <c r="A38" s="151" t="s">
        <v>155</v>
      </c>
      <c r="B38" s="150"/>
      <c r="C38" s="150"/>
      <c r="D38" s="150"/>
      <c r="E38" s="82"/>
    </row>
    <row r="39" spans="1:11" ht="11.25" customHeight="1">
      <c r="A39" s="8"/>
      <c r="B39" s="8"/>
      <c r="C39" s="8"/>
      <c r="D39" s="8"/>
      <c r="E39" s="82"/>
    </row>
    <row r="40" spans="1:11" ht="12.75" customHeight="1">
      <c r="A40" s="8"/>
      <c r="B40" s="8"/>
      <c r="C40" s="8"/>
      <c r="D40" s="8"/>
      <c r="E40" s="120"/>
    </row>
    <row r="41" spans="1:11" ht="12.75" customHeight="1">
      <c r="A41" s="49"/>
      <c r="B41" s="49"/>
      <c r="C41" s="49"/>
      <c r="D41" s="49"/>
      <c r="E41" s="122"/>
    </row>
    <row r="42" spans="1:11" ht="12.75" customHeight="1">
      <c r="A42" s="8"/>
      <c r="B42" s="8"/>
      <c r="C42" s="8"/>
      <c r="D42" s="8"/>
    </row>
    <row r="43" spans="1:11" s="48" customFormat="1" ht="12" customHeight="1">
      <c r="A43" s="49"/>
      <c r="B43" s="49"/>
      <c r="C43" s="49"/>
      <c r="D43" s="49"/>
      <c r="E43" s="84"/>
      <c r="F43" s="78"/>
      <c r="G43" s="84"/>
      <c r="H43" s="84"/>
      <c r="I43" s="84"/>
      <c r="J43" s="84"/>
      <c r="K43" s="84"/>
    </row>
    <row r="44" spans="1:11" s="48" customFormat="1" ht="11.25" customHeight="1">
      <c r="A44" s="49"/>
      <c r="B44" s="49"/>
      <c r="C44" s="49"/>
      <c r="D44" s="49"/>
      <c r="E44" s="84"/>
      <c r="F44" s="78"/>
      <c r="G44" s="84"/>
      <c r="H44" s="84"/>
      <c r="I44" s="84"/>
      <c r="J44" s="84"/>
      <c r="K44" s="84"/>
    </row>
    <row r="45" spans="1:11" ht="13.5" customHeight="1">
      <c r="A45" s="85"/>
      <c r="B45" s="8"/>
      <c r="C45" s="8"/>
      <c r="D45" s="8"/>
    </row>
    <row r="46" spans="1:11" ht="10.5" customHeight="1">
      <c r="A46" s="25"/>
      <c r="B46" s="8"/>
      <c r="C46" s="8"/>
      <c r="D46" s="73" t="s">
        <v>67</v>
      </c>
    </row>
    <row r="47" spans="1:11" ht="11.25" customHeight="1">
      <c r="A47" s="8"/>
      <c r="B47" s="8"/>
      <c r="C47" s="8"/>
      <c r="D47" s="1"/>
    </row>
    <row r="48" spans="1:11" ht="11.25" customHeight="1">
      <c r="A48" s="8"/>
      <c r="B48" s="8"/>
      <c r="C48" s="8"/>
      <c r="D48" s="8"/>
    </row>
    <row r="49" spans="1:4" ht="11.25" customHeight="1">
      <c r="A49" s="8"/>
      <c r="B49" s="8"/>
      <c r="C49" s="8"/>
      <c r="D49" s="8"/>
    </row>
    <row r="50" spans="1:4" ht="11.25" customHeight="1">
      <c r="A50" s="8"/>
      <c r="B50" s="8"/>
      <c r="C50" s="8"/>
      <c r="D50" s="8"/>
    </row>
    <row r="51" spans="1:4" ht="11.25" customHeight="1">
      <c r="A51" s="8"/>
      <c r="B51" s="8"/>
      <c r="C51" s="8"/>
      <c r="D51" s="8"/>
    </row>
    <row r="52" spans="1:4">
      <c r="A52" s="8"/>
      <c r="B52" s="8"/>
      <c r="C52" s="8"/>
      <c r="D52" s="8"/>
    </row>
    <row r="53" spans="1:4">
      <c r="A53" s="8"/>
      <c r="B53" s="8"/>
      <c r="C53" s="8"/>
      <c r="D53" s="8"/>
    </row>
  </sheetData>
  <mergeCells count="3">
    <mergeCell ref="A1:D1"/>
    <mergeCell ref="A2:D2"/>
    <mergeCell ref="A38:D38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3.42578125" style="2" customWidth="1"/>
    <col min="2" max="4" width="6" style="2" customWidth="1"/>
    <col min="5" max="5" width="2.85546875" style="84" customWidth="1"/>
    <col min="6" max="6" width="23" style="78" customWidth="1"/>
    <col min="7" max="11" width="9.140625" style="84"/>
    <col min="12" max="16384" width="9.140625" style="1"/>
  </cols>
  <sheetData>
    <row r="1" spans="1:11" s="3" customFormat="1" ht="24" customHeight="1">
      <c r="A1" s="147" t="s">
        <v>25</v>
      </c>
      <c r="B1" s="148"/>
      <c r="C1" s="148"/>
      <c r="D1" s="148"/>
      <c r="E1" s="6"/>
      <c r="F1" s="52" t="s">
        <v>54</v>
      </c>
      <c r="G1" s="6"/>
      <c r="H1" s="6"/>
      <c r="I1" s="6"/>
      <c r="J1" s="6"/>
      <c r="K1" s="6"/>
    </row>
    <row r="2" spans="1:11" s="2" customFormat="1" ht="18.75" customHeight="1">
      <c r="A2" s="138" t="s">
        <v>84</v>
      </c>
      <c r="B2" s="8"/>
      <c r="C2" s="8"/>
      <c r="D2" s="8"/>
      <c r="E2" s="49"/>
      <c r="F2" s="135" t="s">
        <v>26</v>
      </c>
      <c r="G2" s="49"/>
      <c r="H2" s="49"/>
      <c r="I2" s="49"/>
      <c r="J2" s="49"/>
      <c r="K2" s="49"/>
    </row>
    <row r="3" spans="1:11" s="4" customFormat="1" ht="10.5" customHeight="1">
      <c r="A3" s="23"/>
      <c r="B3" s="9"/>
      <c r="C3" s="9"/>
      <c r="D3" s="10" t="s">
        <v>66</v>
      </c>
      <c r="E3" s="9"/>
      <c r="F3" s="136"/>
      <c r="G3" s="9"/>
      <c r="H3" s="9"/>
      <c r="I3" s="9"/>
      <c r="J3" s="9"/>
      <c r="K3" s="9"/>
    </row>
    <row r="4" spans="1:11" s="7" customFormat="1" ht="10.5" customHeight="1">
      <c r="A4" s="26"/>
      <c r="B4" s="68">
        <v>2017</v>
      </c>
      <c r="C4" s="69">
        <v>2018</v>
      </c>
      <c r="D4" s="67">
        <v>2019</v>
      </c>
      <c r="E4" s="117"/>
      <c r="F4" s="137" t="s">
        <v>51</v>
      </c>
      <c r="G4" s="117"/>
      <c r="H4" s="117"/>
      <c r="I4" s="117"/>
      <c r="J4" s="117"/>
      <c r="K4" s="117"/>
    </row>
    <row r="5" spans="1:11" s="5" customFormat="1" ht="10.5" customHeight="1">
      <c r="A5" s="23" t="s">
        <v>55</v>
      </c>
      <c r="B5" s="61">
        <v>11189.588790728305</v>
      </c>
      <c r="C5" s="61">
        <v>13494.632242007263</v>
      </c>
      <c r="D5" s="55">
        <v>14599.512879720609</v>
      </c>
      <c r="E5" s="81"/>
      <c r="F5" s="78"/>
      <c r="G5" s="81"/>
      <c r="H5" s="81"/>
      <c r="I5" s="81"/>
      <c r="J5" s="81"/>
      <c r="K5" s="81"/>
    </row>
    <row r="6" spans="1:11" s="35" customFormat="1" ht="9.75" customHeight="1">
      <c r="A6" s="39" t="s">
        <v>56</v>
      </c>
      <c r="B6" s="62">
        <v>888.77530587402578</v>
      </c>
      <c r="C6" s="62">
        <v>1066.8023330731405</v>
      </c>
      <c r="D6" s="50">
        <v>983.20249474052275</v>
      </c>
      <c r="E6" s="118"/>
      <c r="F6" s="78"/>
      <c r="G6" s="118"/>
      <c r="H6" s="118"/>
      <c r="I6" s="118"/>
      <c r="J6" s="118"/>
      <c r="K6" s="118"/>
    </row>
    <row r="7" spans="1:11" s="5" customFormat="1" ht="10.5" customHeight="1">
      <c r="A7" s="76" t="s">
        <v>85</v>
      </c>
      <c r="B7" s="63"/>
      <c r="C7" s="63"/>
      <c r="D7" s="56"/>
      <c r="E7" s="81"/>
      <c r="F7" s="78"/>
      <c r="G7" s="81"/>
      <c r="H7" s="81"/>
      <c r="I7" s="81"/>
      <c r="J7" s="81"/>
      <c r="K7" s="81"/>
    </row>
    <row r="8" spans="1:11" s="5" customFormat="1" ht="9.75" customHeight="1">
      <c r="A8" s="9" t="s">
        <v>58</v>
      </c>
      <c r="B8" s="62">
        <v>1712.4942836843202</v>
      </c>
      <c r="C8" s="62">
        <v>1802.1218153563241</v>
      </c>
      <c r="D8" s="50">
        <v>1416.9428429522723</v>
      </c>
      <c r="E8" s="81"/>
      <c r="F8" s="78"/>
      <c r="G8" s="81"/>
      <c r="H8" s="81"/>
      <c r="I8" s="81"/>
      <c r="J8" s="81"/>
      <c r="K8" s="81"/>
    </row>
    <row r="9" spans="1:11" s="5" customFormat="1" ht="9.75" customHeight="1">
      <c r="A9" s="24" t="s">
        <v>59</v>
      </c>
      <c r="B9" s="62">
        <v>8322.019694685976</v>
      </c>
      <c r="C9" s="62">
        <v>10841.859256197215</v>
      </c>
      <c r="D9" s="50">
        <v>11869.088387216794</v>
      </c>
      <c r="E9" s="81"/>
      <c r="F9" s="78"/>
      <c r="G9" s="81"/>
      <c r="H9" s="81"/>
      <c r="I9" s="81"/>
      <c r="J9" s="81"/>
      <c r="K9" s="81"/>
    </row>
    <row r="10" spans="1:11" s="5" customFormat="1" ht="9.75" customHeight="1">
      <c r="A10" s="24" t="s">
        <v>86</v>
      </c>
      <c r="B10" s="62">
        <v>1155.0748123580106</v>
      </c>
      <c r="C10" s="62">
        <v>850.65117045371881</v>
      </c>
      <c r="D10" s="50">
        <v>1313.4816495515424</v>
      </c>
      <c r="E10" s="81"/>
      <c r="F10" s="78"/>
      <c r="G10" s="81"/>
      <c r="H10" s="81"/>
      <c r="I10" s="81"/>
      <c r="J10" s="81"/>
      <c r="K10" s="81"/>
    </row>
    <row r="11" spans="1:11" s="5" customFormat="1" ht="10.5" customHeight="1">
      <c r="A11" s="76" t="s">
        <v>69</v>
      </c>
      <c r="B11" s="63"/>
      <c r="C11" s="63"/>
      <c r="D11" s="56"/>
      <c r="E11" s="81"/>
      <c r="F11" s="78"/>
      <c r="G11" s="81"/>
      <c r="H11" s="81"/>
      <c r="I11" s="81"/>
      <c r="J11" s="81"/>
      <c r="K11" s="81"/>
    </row>
    <row r="12" spans="1:11" s="5" customFormat="1" ht="9.75" customHeight="1">
      <c r="A12" s="24" t="s">
        <v>70</v>
      </c>
      <c r="B12" s="64">
        <v>1439.360434319055</v>
      </c>
      <c r="C12" s="64">
        <v>1567.7452408015017</v>
      </c>
      <c r="D12" s="57">
        <v>1933.4343140406438</v>
      </c>
      <c r="E12" s="81"/>
      <c r="F12" s="78"/>
      <c r="G12" s="81"/>
      <c r="H12" s="81"/>
      <c r="I12" s="81"/>
      <c r="J12" s="81"/>
      <c r="K12" s="81"/>
    </row>
    <row r="13" spans="1:11" s="5" customFormat="1" ht="9.75" customHeight="1">
      <c r="A13" s="24" t="s">
        <v>71</v>
      </c>
      <c r="B13" s="64">
        <v>3768.1863564092459</v>
      </c>
      <c r="C13" s="64">
        <v>3187.0237776984422</v>
      </c>
      <c r="D13" s="57">
        <v>3440.6164185505891</v>
      </c>
      <c r="E13" s="81"/>
      <c r="F13" s="78"/>
      <c r="G13" s="81"/>
      <c r="H13" s="81"/>
      <c r="I13" s="81"/>
      <c r="J13" s="81"/>
      <c r="K13" s="81"/>
    </row>
    <row r="14" spans="1:11" s="5" customFormat="1" ht="9.75" customHeight="1">
      <c r="A14" s="24" t="s">
        <v>72</v>
      </c>
      <c r="B14" s="64">
        <v>5982.0419999999986</v>
      </c>
      <c r="C14" s="64">
        <v>8739.8632235073128</v>
      </c>
      <c r="D14" s="57">
        <v>9225.4621471293685</v>
      </c>
      <c r="E14" s="81"/>
      <c r="F14" s="78"/>
      <c r="G14" s="81"/>
      <c r="H14" s="81"/>
      <c r="I14" s="81"/>
      <c r="J14" s="81"/>
      <c r="K14" s="81"/>
    </row>
    <row r="15" spans="1:11" s="5" customFormat="1" ht="10.5" customHeight="1">
      <c r="A15" s="76" t="s">
        <v>73</v>
      </c>
      <c r="B15" s="64"/>
      <c r="C15" s="64"/>
      <c r="D15" s="57"/>
      <c r="E15" s="81"/>
      <c r="F15" s="78"/>
      <c r="G15" s="81"/>
      <c r="H15" s="81"/>
      <c r="I15" s="81"/>
      <c r="J15" s="81"/>
      <c r="K15" s="81"/>
    </row>
    <row r="16" spans="1:11" s="5" customFormat="1" ht="9.75" customHeight="1">
      <c r="A16" s="24" t="s">
        <v>74</v>
      </c>
      <c r="B16" s="64">
        <v>3800.0817140175332</v>
      </c>
      <c r="C16" s="64">
        <v>4305.893882866324</v>
      </c>
      <c r="D16" s="57">
        <v>4829.6283281687338</v>
      </c>
      <c r="E16" s="81"/>
      <c r="F16" s="78"/>
      <c r="G16" s="81"/>
      <c r="H16" s="81"/>
      <c r="I16" s="81"/>
      <c r="J16" s="81"/>
      <c r="K16" s="81"/>
    </row>
    <row r="17" spans="1:11" s="5" customFormat="1" ht="9.75" customHeight="1">
      <c r="A17" s="24" t="s">
        <v>75</v>
      </c>
      <c r="B17" s="64">
        <v>7389.5070767107663</v>
      </c>
      <c r="C17" s="64">
        <v>9188.7383591409252</v>
      </c>
      <c r="D17" s="57">
        <v>9769.8845515518751</v>
      </c>
      <c r="E17" s="81"/>
      <c r="F17" s="78"/>
      <c r="G17" s="81"/>
      <c r="H17" s="81"/>
      <c r="I17" s="81"/>
      <c r="J17" s="81"/>
      <c r="K17" s="81"/>
    </row>
    <row r="18" spans="1:11" s="5" customFormat="1" ht="10.5" customHeight="1">
      <c r="A18" s="76" t="s">
        <v>163</v>
      </c>
      <c r="B18" s="64"/>
      <c r="C18" s="64"/>
      <c r="D18" s="57"/>
      <c r="E18" s="81"/>
      <c r="F18" s="78"/>
      <c r="G18" s="81"/>
      <c r="H18" s="81"/>
      <c r="I18" s="81"/>
      <c r="J18" s="81"/>
      <c r="K18" s="81"/>
    </row>
    <row r="19" spans="1:11" s="5" customFormat="1" ht="9.75" customHeight="1">
      <c r="A19" s="71" t="s">
        <v>88</v>
      </c>
      <c r="B19" s="62">
        <v>512.333779624567</v>
      </c>
      <c r="C19" s="62">
        <v>591.17280469072603</v>
      </c>
      <c r="D19" s="50">
        <v>901.62142979415898</v>
      </c>
      <c r="E19" s="81"/>
      <c r="F19" s="78"/>
      <c r="G19" s="81"/>
      <c r="H19" s="81"/>
      <c r="I19" s="81"/>
      <c r="J19" s="81"/>
      <c r="K19" s="81"/>
    </row>
    <row r="20" spans="1:11" s="5" customFormat="1" ht="10.5" customHeight="1">
      <c r="A20" s="71" t="s">
        <v>87</v>
      </c>
      <c r="B20" s="65">
        <v>10677.255011103738</v>
      </c>
      <c r="C20" s="65">
        <v>12903.459437316538</v>
      </c>
      <c r="D20" s="58">
        <v>13697.89144992645</v>
      </c>
      <c r="E20" s="81"/>
      <c r="F20" s="78"/>
      <c r="G20" s="81"/>
      <c r="H20" s="81"/>
      <c r="I20" s="81"/>
      <c r="J20" s="81"/>
      <c r="K20" s="81"/>
    </row>
    <row r="21" spans="1:11" s="5" customFormat="1" ht="9.75" customHeight="1">
      <c r="A21" s="51" t="s">
        <v>80</v>
      </c>
      <c r="B21" s="62">
        <v>727.04100000000005</v>
      </c>
      <c r="C21" s="62">
        <v>800.58299999999997</v>
      </c>
      <c r="D21" s="50">
        <v>377.26800000000003</v>
      </c>
      <c r="E21" s="81"/>
      <c r="F21" s="78"/>
      <c r="G21" s="81"/>
      <c r="H21" s="81"/>
      <c r="I21" s="81"/>
      <c r="J21" s="81"/>
      <c r="K21" s="81"/>
    </row>
    <row r="22" spans="1:11" s="5" customFormat="1" ht="9.75" customHeight="1">
      <c r="A22" s="36" t="s">
        <v>89</v>
      </c>
      <c r="B22" s="62">
        <v>8017.0098231588954</v>
      </c>
      <c r="C22" s="62">
        <v>10052.317737815581</v>
      </c>
      <c r="D22" s="50">
        <v>10377.809262281386</v>
      </c>
      <c r="E22" s="81"/>
      <c r="F22" s="78"/>
      <c r="G22" s="81"/>
      <c r="H22" s="81"/>
      <c r="I22" s="81"/>
      <c r="J22" s="81"/>
      <c r="K22" s="81"/>
    </row>
    <row r="23" spans="1:11" s="5" customFormat="1" ht="9.75" customHeight="1">
      <c r="A23" s="36" t="s">
        <v>90</v>
      </c>
      <c r="B23" s="62">
        <v>1251.7012839781248</v>
      </c>
      <c r="C23" s="62">
        <v>1101.3862235073095</v>
      </c>
      <c r="D23" s="50">
        <v>1066.1276475099933</v>
      </c>
      <c r="E23" s="81"/>
      <c r="F23" s="78"/>
      <c r="G23" s="81"/>
      <c r="H23" s="81"/>
      <c r="I23" s="81"/>
      <c r="J23" s="81"/>
      <c r="K23" s="81"/>
    </row>
    <row r="24" spans="1:11" s="5" customFormat="1" ht="9.75" customHeight="1">
      <c r="A24" s="37" t="s">
        <v>91</v>
      </c>
      <c r="B24" s="70">
        <v>681.50290396671699</v>
      </c>
      <c r="C24" s="70">
        <v>949.172475993646</v>
      </c>
      <c r="D24" s="72">
        <v>1876.6865401350713</v>
      </c>
      <c r="E24" s="81"/>
      <c r="F24" s="78"/>
      <c r="G24" s="81"/>
      <c r="H24" s="81"/>
      <c r="I24" s="81"/>
      <c r="J24" s="81"/>
      <c r="K24" s="81"/>
    </row>
    <row r="25" spans="1:11" s="5" customFormat="1" ht="8.25" customHeight="1">
      <c r="A25" s="24"/>
      <c r="B25" s="8"/>
      <c r="C25" s="8"/>
      <c r="D25" s="8"/>
      <c r="E25" s="81"/>
      <c r="F25" s="78"/>
      <c r="G25" s="81"/>
      <c r="H25" s="81"/>
      <c r="I25" s="81"/>
      <c r="J25" s="81"/>
      <c r="K25" s="81"/>
    </row>
    <row r="26" spans="1:11" s="5" customFormat="1" ht="11.25" customHeight="1">
      <c r="A26" s="80" t="s">
        <v>160</v>
      </c>
      <c r="B26" s="80"/>
      <c r="C26" s="80"/>
      <c r="D26" s="80"/>
      <c r="E26" s="81"/>
      <c r="F26" s="78"/>
      <c r="G26" s="81"/>
      <c r="H26" s="81"/>
      <c r="I26" s="81"/>
      <c r="J26" s="81"/>
      <c r="K26" s="81"/>
    </row>
    <row r="27" spans="1:11" s="5" customFormat="1" ht="11.25" customHeight="1">
      <c r="A27" s="8"/>
      <c r="B27" s="8"/>
      <c r="C27" s="8"/>
      <c r="D27" s="8"/>
      <c r="E27" s="81"/>
      <c r="F27" s="78"/>
      <c r="G27" s="81"/>
      <c r="H27" s="81"/>
      <c r="I27" s="81"/>
      <c r="J27" s="81"/>
      <c r="K27" s="81"/>
    </row>
    <row r="28" spans="1:11" s="5" customFormat="1" ht="11.25" customHeight="1">
      <c r="A28" s="8"/>
      <c r="B28" s="8"/>
      <c r="C28" s="8"/>
      <c r="D28" s="8"/>
      <c r="E28" s="81"/>
      <c r="F28" s="78"/>
      <c r="G28" s="81"/>
      <c r="H28" s="81"/>
      <c r="I28" s="81"/>
      <c r="J28" s="81"/>
      <c r="K28" s="81"/>
    </row>
    <row r="29" spans="1:11" s="5" customFormat="1" ht="11.25" customHeight="1">
      <c r="A29" s="8"/>
      <c r="B29" s="8"/>
      <c r="C29" s="8"/>
      <c r="D29" s="8"/>
      <c r="E29" s="81"/>
      <c r="F29" s="83"/>
      <c r="G29" s="81"/>
      <c r="H29" s="81"/>
      <c r="I29" s="81"/>
      <c r="J29" s="81"/>
      <c r="K29" s="81"/>
    </row>
    <row r="30" spans="1:11" s="5" customFormat="1" ht="11.25" customHeight="1">
      <c r="A30" s="8"/>
      <c r="B30" s="8"/>
      <c r="C30" s="8"/>
      <c r="D30" s="8"/>
      <c r="E30" s="81"/>
      <c r="F30" s="121"/>
      <c r="G30" s="81"/>
      <c r="H30" s="81"/>
      <c r="I30" s="81"/>
      <c r="J30" s="81"/>
      <c r="K30" s="81"/>
    </row>
    <row r="31" spans="1:11" ht="13.5" customHeight="1">
      <c r="A31" s="8"/>
      <c r="B31" s="8"/>
      <c r="C31" s="8"/>
      <c r="D31" s="8"/>
      <c r="F31" s="121"/>
    </row>
    <row r="32" spans="1:11" ht="13.5" customHeight="1">
      <c r="A32" s="8"/>
      <c r="B32" s="8"/>
      <c r="C32" s="8"/>
      <c r="D32" s="8"/>
      <c r="F32" s="121"/>
    </row>
    <row r="33" spans="1:11" ht="9.75" customHeight="1">
      <c r="A33" s="8"/>
      <c r="B33" s="8"/>
      <c r="C33" s="8"/>
      <c r="D33" s="8"/>
      <c r="F33" s="123"/>
    </row>
    <row r="34" spans="1:11" ht="12.75" customHeight="1">
      <c r="A34" s="8"/>
      <c r="B34" s="8"/>
      <c r="C34" s="8"/>
      <c r="D34" s="8"/>
    </row>
    <row r="35" spans="1:11" ht="13.5" customHeight="1">
      <c r="A35" s="8"/>
      <c r="B35" s="8"/>
      <c r="C35" s="8"/>
      <c r="D35" s="8"/>
    </row>
    <row r="36" spans="1:11" ht="13.5" customHeight="1">
      <c r="A36" s="8"/>
      <c r="B36" s="8"/>
      <c r="C36" s="8"/>
      <c r="D36" s="8"/>
    </row>
    <row r="37" spans="1:11" ht="13.5" customHeight="1">
      <c r="A37" s="8"/>
      <c r="B37" s="8"/>
      <c r="C37" s="8"/>
      <c r="D37" s="8"/>
    </row>
    <row r="38" spans="1:11" ht="14.25" customHeight="1">
      <c r="A38" s="8"/>
      <c r="B38" s="8"/>
      <c r="C38" s="8"/>
      <c r="D38" s="8"/>
    </row>
    <row r="39" spans="1:11" ht="11.25" customHeight="1">
      <c r="A39" s="80" t="s">
        <v>92</v>
      </c>
      <c r="B39" s="79"/>
      <c r="C39" s="79"/>
      <c r="D39" s="79"/>
      <c r="E39" s="82"/>
    </row>
    <row r="40" spans="1:11" ht="12" customHeight="1">
      <c r="A40" s="8"/>
      <c r="B40" s="8"/>
      <c r="C40" s="8"/>
      <c r="D40" s="8"/>
      <c r="E40" s="82"/>
    </row>
    <row r="41" spans="1:11" ht="12" customHeight="1">
      <c r="A41" s="8"/>
      <c r="B41" s="8"/>
      <c r="C41" s="8"/>
      <c r="D41" s="8"/>
      <c r="E41" s="120"/>
    </row>
    <row r="42" spans="1:11" s="48" customFormat="1" ht="12" customHeight="1">
      <c r="A42" s="49"/>
      <c r="B42" s="49"/>
      <c r="C42" s="49"/>
      <c r="D42" s="49"/>
      <c r="E42" s="120"/>
      <c r="F42" s="78"/>
      <c r="G42" s="84"/>
      <c r="H42" s="84"/>
      <c r="I42" s="84"/>
      <c r="J42" s="84"/>
      <c r="K42" s="84"/>
    </row>
    <row r="43" spans="1:11" ht="11.25" customHeight="1">
      <c r="A43" s="8"/>
      <c r="B43" s="8"/>
      <c r="C43" s="8"/>
      <c r="D43" s="8"/>
      <c r="E43" s="120"/>
    </row>
    <row r="44" spans="1:11" ht="12" customHeight="1">
      <c r="A44" s="8"/>
      <c r="B44" s="8"/>
      <c r="C44" s="8"/>
      <c r="D44" s="8"/>
      <c r="E44" s="122"/>
    </row>
    <row r="45" spans="1:11" ht="15.75" customHeight="1">
      <c r="A45" s="8"/>
      <c r="B45" s="8"/>
      <c r="C45" s="8"/>
      <c r="D45" s="8"/>
      <c r="E45" s="122"/>
    </row>
    <row r="46" spans="1:11" ht="11.25" customHeight="1">
      <c r="A46" s="8"/>
      <c r="B46" s="8"/>
      <c r="C46" s="8"/>
      <c r="D46" s="8"/>
    </row>
    <row r="47" spans="1:11" ht="15" customHeight="1">
      <c r="A47" s="85"/>
      <c r="B47" s="8"/>
      <c r="C47" s="8"/>
    </row>
    <row r="48" spans="1:11" ht="11.25" customHeight="1">
      <c r="A48" s="8"/>
      <c r="B48" s="8"/>
      <c r="C48" s="8"/>
      <c r="D48" s="73" t="s">
        <v>67</v>
      </c>
    </row>
    <row r="49" spans="1:4" ht="15" customHeight="1">
      <c r="B49" s="8"/>
      <c r="C49" s="8"/>
    </row>
    <row r="50" spans="1:4" ht="11.25" customHeight="1">
      <c r="A50" s="8"/>
      <c r="B50" s="8"/>
      <c r="C50" s="8"/>
      <c r="D50" s="8"/>
    </row>
    <row r="51" spans="1:4" ht="11.25" customHeight="1">
      <c r="A51" s="8"/>
      <c r="B51" s="8"/>
      <c r="C51" s="8"/>
      <c r="D51" s="8"/>
    </row>
    <row r="52" spans="1:4">
      <c r="A52" s="8"/>
      <c r="B52" s="8"/>
      <c r="C52" s="8"/>
      <c r="D52" s="8"/>
    </row>
    <row r="53" spans="1:4">
      <c r="A53" s="8"/>
      <c r="B53" s="8"/>
      <c r="C53" s="8"/>
      <c r="D53" s="8"/>
    </row>
    <row r="54" spans="1:4">
      <c r="A54" s="8"/>
      <c r="B54" s="8"/>
      <c r="C54" s="8"/>
      <c r="D54" s="8"/>
    </row>
  </sheetData>
  <mergeCells count="1">
    <mergeCell ref="A1:D1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style="47" customWidth="1"/>
    <col min="2" max="4" width="6.42578125" style="47" customWidth="1"/>
    <col min="5" max="5" width="2.85546875" style="126" customWidth="1"/>
    <col min="6" max="6" width="23" style="78" customWidth="1"/>
    <col min="7" max="7" width="1.42578125" style="128" customWidth="1"/>
    <col min="8" max="11" width="9.140625" style="128"/>
    <col min="12" max="16384" width="9.140625" style="47"/>
  </cols>
  <sheetData>
    <row r="1" spans="1:11" s="3" customFormat="1" ht="24" customHeight="1">
      <c r="A1" s="147" t="s">
        <v>25</v>
      </c>
      <c r="B1" s="147"/>
      <c r="C1" s="147"/>
      <c r="D1" s="147"/>
      <c r="E1" s="124"/>
      <c r="F1" s="52" t="s">
        <v>54</v>
      </c>
      <c r="G1" s="125"/>
      <c r="H1" s="6"/>
      <c r="I1" s="6"/>
      <c r="J1" s="6"/>
      <c r="K1" s="6"/>
    </row>
    <row r="2" spans="1:11" ht="25.5" customHeight="1">
      <c r="A2" s="153" t="s">
        <v>93</v>
      </c>
      <c r="B2" s="153"/>
      <c r="C2" s="153"/>
      <c r="D2" s="153"/>
      <c r="F2" s="135" t="s">
        <v>26</v>
      </c>
      <c r="G2" s="127"/>
    </row>
    <row r="3" spans="1:11" ht="11.25" customHeight="1">
      <c r="A3" s="9"/>
      <c r="B3" s="9"/>
      <c r="C3" s="9"/>
      <c r="D3" s="9"/>
      <c r="F3" s="136"/>
      <c r="G3" s="127"/>
    </row>
    <row r="4" spans="1:11" ht="11.25" customHeight="1">
      <c r="A4" s="9"/>
      <c r="B4" s="9"/>
      <c r="C4" s="9"/>
      <c r="D4" s="9"/>
      <c r="F4" s="137" t="s">
        <v>51</v>
      </c>
      <c r="G4" s="129"/>
    </row>
    <row r="5" spans="1:11" ht="11.25" customHeight="1">
      <c r="A5" s="9"/>
      <c r="B5" s="9"/>
      <c r="C5" s="9"/>
      <c r="D5" s="9"/>
      <c r="G5" s="130"/>
    </row>
    <row r="6" spans="1:11" ht="11.25" customHeight="1">
      <c r="A6" s="9"/>
      <c r="B6" s="9"/>
      <c r="C6" s="9"/>
      <c r="D6" s="9"/>
    </row>
    <row r="7" spans="1:11" ht="11.25" customHeight="1">
      <c r="A7" s="9"/>
      <c r="B7" s="9"/>
      <c r="C7" s="9"/>
      <c r="D7" s="9"/>
    </row>
    <row r="8" spans="1:11" ht="11.25" customHeight="1">
      <c r="A8" s="9"/>
      <c r="B8" s="9"/>
      <c r="C8" s="9"/>
      <c r="D8" s="9"/>
    </row>
    <row r="9" spans="1:11" ht="11.25" customHeight="1">
      <c r="A9" s="9"/>
      <c r="B9" s="9"/>
      <c r="C9" s="9"/>
      <c r="D9" s="9"/>
    </row>
    <row r="10" spans="1:11" ht="11.25" customHeight="1">
      <c r="A10" s="9"/>
      <c r="B10" s="9"/>
      <c r="C10" s="9"/>
      <c r="D10" s="9"/>
    </row>
    <row r="11" spans="1:11" ht="11.25" customHeight="1">
      <c r="A11" s="9"/>
      <c r="B11" s="9"/>
      <c r="C11" s="9"/>
      <c r="D11" s="9"/>
    </row>
    <row r="12" spans="1:11" ht="11.25" customHeight="1">
      <c r="A12" s="9"/>
      <c r="B12" s="9"/>
      <c r="C12" s="9"/>
      <c r="D12" s="9"/>
    </row>
    <row r="13" spans="1:11" ht="11.25" customHeight="1">
      <c r="A13" s="9"/>
      <c r="B13" s="9"/>
      <c r="C13" s="9"/>
      <c r="D13" s="9"/>
    </row>
    <row r="14" spans="1:11" ht="11.25" customHeight="1">
      <c r="A14" s="9"/>
      <c r="B14" s="9"/>
      <c r="C14" s="9"/>
      <c r="D14" s="9"/>
    </row>
    <row r="15" spans="1:11" ht="14.25" customHeight="1">
      <c r="A15" s="9"/>
      <c r="B15" s="9"/>
      <c r="C15" s="9"/>
      <c r="D15" s="9"/>
    </row>
    <row r="16" spans="1:11" ht="9.75" customHeight="1">
      <c r="A16" s="9"/>
      <c r="B16" s="9"/>
      <c r="C16" s="9"/>
      <c r="D16" s="9"/>
    </row>
    <row r="17" spans="1:6" ht="9.75" customHeight="1">
      <c r="A17" s="9"/>
      <c r="B17" s="9"/>
      <c r="C17" s="9"/>
      <c r="D17" s="9"/>
    </row>
    <row r="18" spans="1:6" ht="9.75" customHeight="1">
      <c r="A18" s="9"/>
      <c r="B18" s="9"/>
      <c r="C18" s="9"/>
      <c r="D18" s="9"/>
    </row>
    <row r="19" spans="1:6" ht="14.25" customHeight="1">
      <c r="A19" s="9"/>
      <c r="B19" s="9"/>
      <c r="C19" s="9"/>
      <c r="D19" s="9"/>
    </row>
    <row r="20" spans="1:6" ht="14.25" customHeight="1">
      <c r="A20" s="9"/>
      <c r="B20" s="9"/>
      <c r="C20" s="9"/>
      <c r="D20" s="9"/>
    </row>
    <row r="21" spans="1:6" ht="11.25" customHeight="1">
      <c r="A21" s="9"/>
      <c r="B21" s="9"/>
      <c r="C21" s="9"/>
      <c r="D21" s="9"/>
    </row>
    <row r="22" spans="1:6" ht="11.25" customHeight="1">
      <c r="A22" s="9"/>
      <c r="B22" s="9"/>
      <c r="C22" s="9"/>
      <c r="D22" s="9"/>
    </row>
    <row r="23" spans="1:6" ht="21.75" customHeight="1">
      <c r="A23" s="153" t="s">
        <v>164</v>
      </c>
      <c r="B23" s="153"/>
      <c r="C23" s="153"/>
      <c r="D23" s="153"/>
    </row>
    <row r="24" spans="1:6" ht="17.25" customHeight="1">
      <c r="A24" s="9"/>
      <c r="B24" s="9"/>
      <c r="C24" s="9"/>
      <c r="D24" s="9"/>
    </row>
    <row r="25" spans="1:6" ht="11.25" customHeight="1">
      <c r="A25" s="5"/>
      <c r="B25" s="5"/>
      <c r="C25" s="5"/>
      <c r="D25" s="5"/>
    </row>
    <row r="26" spans="1:6" ht="11.25" customHeight="1">
      <c r="A26" s="9"/>
      <c r="B26" s="9"/>
      <c r="C26" s="9"/>
      <c r="D26" s="9"/>
    </row>
    <row r="27" spans="1:6" ht="11.25" customHeight="1">
      <c r="A27" s="9"/>
      <c r="B27" s="9"/>
      <c r="C27" s="9"/>
      <c r="D27" s="9"/>
      <c r="F27" s="83"/>
    </row>
    <row r="28" spans="1:6" ht="11.25" customHeight="1">
      <c r="A28" s="9"/>
      <c r="B28" s="9"/>
      <c r="C28" s="9"/>
      <c r="D28" s="9"/>
      <c r="F28" s="121"/>
    </row>
    <row r="29" spans="1:6" ht="11.25" customHeight="1">
      <c r="A29" s="9"/>
      <c r="B29" s="9"/>
      <c r="C29" s="9"/>
      <c r="D29" s="9"/>
      <c r="F29" s="121"/>
    </row>
    <row r="30" spans="1:6" ht="11.25" customHeight="1">
      <c r="A30" s="9"/>
      <c r="B30" s="9"/>
      <c r="C30" s="9"/>
      <c r="D30" s="9"/>
      <c r="F30" s="121"/>
    </row>
    <row r="31" spans="1:6" ht="11.25" customHeight="1">
      <c r="A31" s="9"/>
      <c r="B31" s="9"/>
      <c r="C31" s="9"/>
      <c r="D31" s="9"/>
      <c r="F31" s="123"/>
    </row>
    <row r="32" spans="1:6" ht="11.25" customHeight="1">
      <c r="A32" s="9"/>
      <c r="B32" s="9"/>
      <c r="C32" s="9"/>
      <c r="D32" s="9"/>
    </row>
    <row r="33" spans="1:4" ht="11.25" customHeight="1">
      <c r="A33" s="27"/>
      <c r="B33" s="28"/>
      <c r="C33" s="28"/>
      <c r="D33" s="28"/>
    </row>
    <row r="34" spans="1:4" ht="11.25" customHeight="1">
      <c r="A34" s="27"/>
      <c r="B34" s="28"/>
      <c r="C34" s="28"/>
      <c r="D34" s="28"/>
    </row>
    <row r="35" spans="1:4" ht="11.25" customHeight="1">
      <c r="A35" s="28"/>
      <c r="B35" s="28"/>
      <c r="C35" s="28"/>
      <c r="D35" s="28"/>
    </row>
    <row r="36" spans="1:4" ht="11.25" customHeight="1">
      <c r="A36" s="28"/>
      <c r="B36" s="28"/>
      <c r="C36" s="28"/>
      <c r="D36" s="28"/>
    </row>
    <row r="37" spans="1:4" ht="11.25" customHeight="1">
      <c r="A37" s="28"/>
      <c r="B37" s="28"/>
      <c r="C37" s="28"/>
      <c r="D37" s="28"/>
    </row>
    <row r="38" spans="1:4" ht="11.25" customHeight="1">
      <c r="A38" s="28"/>
      <c r="B38" s="28"/>
      <c r="C38" s="28"/>
      <c r="D38" s="28"/>
    </row>
    <row r="39" spans="1:4" ht="11.25" customHeight="1">
      <c r="A39" s="28"/>
      <c r="B39" s="28"/>
      <c r="C39" s="28"/>
      <c r="D39" s="28"/>
    </row>
    <row r="40" spans="1:4" ht="11.25" customHeight="1">
      <c r="A40" s="28"/>
      <c r="B40" s="28"/>
      <c r="C40" s="28"/>
      <c r="D40" s="28"/>
    </row>
    <row r="41" spans="1:4" ht="11.25" customHeight="1">
      <c r="A41" s="28"/>
      <c r="B41" s="28"/>
      <c r="C41" s="28"/>
      <c r="D41" s="28"/>
    </row>
    <row r="42" spans="1:4" ht="11.25" customHeight="1">
      <c r="A42" s="28"/>
      <c r="B42" s="28"/>
      <c r="C42" s="28"/>
      <c r="D42" s="28"/>
    </row>
    <row r="43" spans="1:4" ht="11.25" customHeight="1">
      <c r="A43" s="29"/>
      <c r="B43" s="28"/>
      <c r="C43" s="28"/>
      <c r="D43" s="28"/>
    </row>
    <row r="44" spans="1:4" ht="11.25" customHeight="1">
      <c r="A44" s="27"/>
      <c r="B44" s="9"/>
      <c r="C44" s="9"/>
      <c r="D44" s="9"/>
    </row>
    <row r="45" spans="1:4" ht="9.75" customHeight="1">
      <c r="A45" s="38"/>
      <c r="B45" s="4"/>
      <c r="C45" s="4"/>
      <c r="D45" s="139" t="s">
        <v>94</v>
      </c>
    </row>
    <row r="46" spans="1:4" ht="9.75" customHeight="1">
      <c r="A46" s="77"/>
      <c r="B46" s="9"/>
      <c r="C46" s="9"/>
    </row>
    <row r="47" spans="1:4" ht="10.5" customHeight="1">
      <c r="A47" s="77"/>
      <c r="B47" s="9"/>
      <c r="C47" s="9"/>
    </row>
    <row r="48" spans="1:4" ht="11.25" customHeight="1">
      <c r="A48" s="31"/>
      <c r="B48" s="30"/>
      <c r="C48" s="30"/>
      <c r="D48" s="73"/>
    </row>
    <row r="49" spans="1:4" ht="11.25" customHeight="1">
      <c r="B49" s="30"/>
      <c r="C49" s="30"/>
      <c r="D49" s="32"/>
    </row>
    <row r="50" spans="1:4" ht="11.25" customHeight="1"/>
    <row r="51" spans="1:4" ht="11.25" customHeight="1"/>
    <row r="52" spans="1:4">
      <c r="A52" s="33"/>
    </row>
  </sheetData>
  <mergeCells count="3">
    <mergeCell ref="A1:D1"/>
    <mergeCell ref="A2:D2"/>
    <mergeCell ref="A23:D23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3.42578125" style="2" customWidth="1"/>
    <col min="2" max="4" width="6" style="2" customWidth="1"/>
    <col min="5" max="5" width="2.7109375" style="84" customWidth="1"/>
    <col min="6" max="6" width="23" style="78" customWidth="1"/>
    <col min="7" max="11" width="9.140625" style="84"/>
    <col min="12" max="16384" width="9.140625" style="1"/>
  </cols>
  <sheetData>
    <row r="1" spans="1:11" s="3" customFormat="1" ht="24" customHeight="1">
      <c r="A1" s="147" t="s">
        <v>25</v>
      </c>
      <c r="B1" s="148"/>
      <c r="C1" s="148"/>
      <c r="D1" s="148"/>
      <c r="E1" s="6"/>
      <c r="F1" s="52" t="s">
        <v>54</v>
      </c>
      <c r="G1" s="6"/>
      <c r="H1" s="6"/>
      <c r="I1" s="6"/>
      <c r="J1" s="6"/>
      <c r="K1" s="6"/>
    </row>
    <row r="2" spans="1:11" s="2" customFormat="1" ht="18.75" customHeight="1">
      <c r="A2" s="22" t="s">
        <v>95</v>
      </c>
      <c r="B2" s="8"/>
      <c r="C2" s="8"/>
      <c r="D2" s="8"/>
      <c r="E2" s="49"/>
      <c r="F2" s="135" t="s">
        <v>26</v>
      </c>
      <c r="G2" s="49"/>
      <c r="H2" s="49"/>
      <c r="I2" s="49"/>
      <c r="J2" s="49"/>
      <c r="K2" s="49"/>
    </row>
    <row r="3" spans="1:11" s="4" customFormat="1" ht="10.5" customHeight="1">
      <c r="A3" s="23"/>
      <c r="B3" s="9"/>
      <c r="C3" s="9"/>
      <c r="D3" s="10" t="s">
        <v>96</v>
      </c>
      <c r="E3" s="9"/>
      <c r="F3" s="136"/>
      <c r="G3" s="9"/>
      <c r="H3" s="9"/>
      <c r="I3" s="9"/>
      <c r="J3" s="9"/>
      <c r="K3" s="9"/>
    </row>
    <row r="4" spans="1:11" s="7" customFormat="1" ht="10.5" customHeight="1">
      <c r="A4" s="26"/>
      <c r="B4" s="68">
        <v>2017</v>
      </c>
      <c r="C4" s="69">
        <v>2018</v>
      </c>
      <c r="D4" s="67">
        <v>2019</v>
      </c>
      <c r="E4" s="117"/>
      <c r="F4" s="137" t="s">
        <v>51</v>
      </c>
      <c r="G4" s="117"/>
      <c r="H4" s="117"/>
      <c r="I4" s="117"/>
      <c r="J4" s="117"/>
      <c r="K4" s="117"/>
    </row>
    <row r="5" spans="1:11" s="5" customFormat="1" ht="10.5" customHeight="1">
      <c r="A5" s="23" t="s">
        <v>55</v>
      </c>
      <c r="B5" s="61">
        <v>9130.1701174925693</v>
      </c>
      <c r="C5" s="61">
        <v>10196.346915112705</v>
      </c>
      <c r="D5" s="55">
        <v>11101.909024780165</v>
      </c>
      <c r="E5" s="81"/>
      <c r="F5" s="78"/>
      <c r="G5" s="81"/>
      <c r="H5" s="81"/>
      <c r="I5" s="81"/>
      <c r="J5" s="81"/>
      <c r="K5" s="81"/>
    </row>
    <row r="6" spans="1:11" s="5" customFormat="1" ht="10.5" customHeight="1">
      <c r="A6" s="9" t="s">
        <v>97</v>
      </c>
      <c r="B6" s="62">
        <v>1083.9760258427345</v>
      </c>
      <c r="C6" s="62">
        <v>1141.3648294126101</v>
      </c>
      <c r="D6" s="50">
        <v>1363.3351768520331</v>
      </c>
      <c r="E6" s="81"/>
      <c r="F6" s="78"/>
      <c r="G6" s="81"/>
      <c r="H6" s="81"/>
      <c r="I6" s="81"/>
      <c r="J6" s="81"/>
      <c r="K6" s="81"/>
    </row>
    <row r="7" spans="1:11" s="5" customFormat="1" ht="10.5" customHeight="1">
      <c r="A7" s="9" t="s">
        <v>98</v>
      </c>
      <c r="B7" s="62">
        <v>8046.1940916498361</v>
      </c>
      <c r="C7" s="62">
        <v>9054.9820857000959</v>
      </c>
      <c r="D7" s="50">
        <v>9738.5738479281208</v>
      </c>
      <c r="E7" s="81"/>
      <c r="F7" s="78"/>
      <c r="G7" s="81"/>
      <c r="H7" s="81"/>
      <c r="I7" s="81"/>
      <c r="J7" s="81"/>
      <c r="K7" s="81"/>
    </row>
    <row r="8" spans="1:11" s="5" customFormat="1" ht="10.5" customHeight="1">
      <c r="A8" s="76" t="s">
        <v>69</v>
      </c>
      <c r="B8" s="63"/>
      <c r="C8" s="63"/>
      <c r="D8" s="56"/>
      <c r="E8" s="81"/>
      <c r="F8" s="78"/>
      <c r="G8" s="81"/>
      <c r="H8" s="81"/>
      <c r="I8" s="81"/>
      <c r="J8" s="81"/>
      <c r="K8" s="81"/>
    </row>
    <row r="9" spans="1:11" s="5" customFormat="1" ht="10.5" customHeight="1">
      <c r="A9" s="24" t="s">
        <v>70</v>
      </c>
      <c r="B9" s="64">
        <v>1709.4574574387652</v>
      </c>
      <c r="C9" s="64">
        <v>1856.6826339823413</v>
      </c>
      <c r="D9" s="57">
        <v>2077.5748748569613</v>
      </c>
      <c r="E9" s="81"/>
      <c r="F9" s="78"/>
      <c r="G9" s="81"/>
      <c r="H9" s="81"/>
      <c r="I9" s="81"/>
      <c r="J9" s="81"/>
      <c r="K9" s="81"/>
    </row>
    <row r="10" spans="1:11" s="5" customFormat="1" ht="10.5" customHeight="1">
      <c r="A10" s="24" t="s">
        <v>71</v>
      </c>
      <c r="B10" s="64">
        <v>3213.7506600538004</v>
      </c>
      <c r="C10" s="64">
        <v>2890.6560923780544</v>
      </c>
      <c r="D10" s="57">
        <v>2998.1342950819994</v>
      </c>
      <c r="E10" s="81"/>
      <c r="F10" s="78"/>
      <c r="G10" s="81"/>
      <c r="H10" s="81"/>
      <c r="I10" s="81"/>
      <c r="J10" s="81"/>
      <c r="K10" s="81"/>
    </row>
    <row r="11" spans="1:11" s="5" customFormat="1" ht="10.5" customHeight="1">
      <c r="A11" s="24" t="s">
        <v>72</v>
      </c>
      <c r="B11" s="64">
        <v>4206.9620000000004</v>
      </c>
      <c r="C11" s="64">
        <v>5449.008188752302</v>
      </c>
      <c r="D11" s="57">
        <v>6026.1998548411912</v>
      </c>
      <c r="E11" s="81"/>
      <c r="F11" s="78"/>
      <c r="G11" s="81"/>
      <c r="H11" s="81"/>
      <c r="I11" s="81"/>
      <c r="J11" s="81"/>
      <c r="K11" s="81"/>
    </row>
    <row r="12" spans="1:11" s="5" customFormat="1" ht="10.5" customHeight="1">
      <c r="A12" s="76" t="s">
        <v>73</v>
      </c>
      <c r="B12" s="64"/>
      <c r="C12" s="64"/>
      <c r="D12" s="57"/>
      <c r="E12" s="81"/>
      <c r="F12" s="78"/>
      <c r="G12" s="81"/>
      <c r="H12" s="81"/>
      <c r="I12" s="81"/>
      <c r="J12" s="81"/>
      <c r="K12" s="81"/>
    </row>
    <row r="13" spans="1:11" s="5" customFormat="1" ht="10.5" customHeight="1">
      <c r="A13" s="24" t="s">
        <v>74</v>
      </c>
      <c r="B13" s="64">
        <v>4093.6178150285696</v>
      </c>
      <c r="C13" s="64">
        <v>4428.4019594405036</v>
      </c>
      <c r="D13" s="57">
        <v>4815.2467273160737</v>
      </c>
      <c r="E13" s="81"/>
      <c r="F13" s="78"/>
      <c r="G13" s="81"/>
      <c r="H13" s="81"/>
      <c r="I13" s="81"/>
      <c r="J13" s="81"/>
      <c r="K13" s="81"/>
    </row>
    <row r="14" spans="1:11" s="5" customFormat="1" ht="10.5" customHeight="1">
      <c r="A14" s="24" t="s">
        <v>75</v>
      </c>
      <c r="B14" s="64">
        <v>5036.5523024639997</v>
      </c>
      <c r="C14" s="64">
        <v>5767.9449556722011</v>
      </c>
      <c r="D14" s="57">
        <v>6286.6622974640914</v>
      </c>
      <c r="E14" s="81"/>
      <c r="F14" s="78"/>
      <c r="G14" s="81"/>
      <c r="H14" s="81"/>
      <c r="I14" s="81"/>
      <c r="J14" s="81"/>
      <c r="K14" s="81"/>
    </row>
    <row r="15" spans="1:11" s="5" customFormat="1" ht="10.5" customHeight="1">
      <c r="A15" s="76" t="s">
        <v>163</v>
      </c>
      <c r="B15" s="64"/>
      <c r="C15" s="64"/>
      <c r="D15" s="57"/>
      <c r="E15" s="81"/>
      <c r="F15" s="78"/>
      <c r="G15" s="81"/>
      <c r="H15" s="81"/>
      <c r="I15" s="81"/>
      <c r="J15" s="81"/>
      <c r="K15" s="81"/>
    </row>
    <row r="16" spans="1:11" s="5" customFormat="1" ht="10.5" customHeight="1">
      <c r="A16" s="71" t="s">
        <v>88</v>
      </c>
      <c r="B16" s="62">
        <v>552.54985152469987</v>
      </c>
      <c r="C16" s="62">
        <v>622.91508064519996</v>
      </c>
      <c r="D16" s="50">
        <v>818.28438459113659</v>
      </c>
      <c r="E16" s="81"/>
      <c r="F16" s="78"/>
      <c r="G16" s="81"/>
      <c r="H16" s="81"/>
      <c r="I16" s="81"/>
      <c r="J16" s="81"/>
      <c r="K16" s="81"/>
    </row>
    <row r="17" spans="1:11" s="5" customFormat="1" ht="10.5" customHeight="1">
      <c r="A17" s="71" t="s">
        <v>87</v>
      </c>
      <c r="B17" s="65">
        <v>8577.6202659678675</v>
      </c>
      <c r="C17" s="65">
        <v>9573.4318344675048</v>
      </c>
      <c r="D17" s="58">
        <v>10283.624640189029</v>
      </c>
      <c r="E17" s="81"/>
      <c r="F17" s="78"/>
      <c r="G17" s="81"/>
      <c r="H17" s="81"/>
      <c r="I17" s="81"/>
      <c r="J17" s="81"/>
      <c r="K17" s="81"/>
    </row>
    <row r="18" spans="1:11" s="5" customFormat="1" ht="10.5" customHeight="1">
      <c r="A18" s="51" t="s">
        <v>80</v>
      </c>
      <c r="B18" s="62">
        <v>234.25600000000003</v>
      </c>
      <c r="C18" s="62">
        <v>352.42099999999999</v>
      </c>
      <c r="D18" s="50">
        <v>247.56049999999999</v>
      </c>
      <c r="E18" s="81"/>
      <c r="F18" s="78"/>
      <c r="G18" s="81"/>
      <c r="H18" s="81"/>
      <c r="I18" s="81"/>
      <c r="J18" s="81"/>
      <c r="K18" s="81"/>
    </row>
    <row r="19" spans="1:11" s="5" customFormat="1" ht="10.5" customHeight="1">
      <c r="A19" s="36" t="s">
        <v>89</v>
      </c>
      <c r="B19" s="62">
        <v>6629.4748996735652</v>
      </c>
      <c r="C19" s="62">
        <v>7489.4691118111969</v>
      </c>
      <c r="D19" s="50">
        <v>7787.8367398954415</v>
      </c>
      <c r="E19" s="81"/>
      <c r="F19" s="78"/>
      <c r="G19" s="81"/>
      <c r="H19" s="81"/>
      <c r="I19" s="81"/>
      <c r="J19" s="81"/>
      <c r="K19" s="81"/>
    </row>
    <row r="20" spans="1:11" s="5" customFormat="1" ht="10.5" customHeight="1">
      <c r="A20" s="36" t="s">
        <v>90</v>
      </c>
      <c r="B20" s="62">
        <v>967.43106238862117</v>
      </c>
      <c r="C20" s="62">
        <v>851.84268875229998</v>
      </c>
      <c r="D20" s="50">
        <v>865.82329802833101</v>
      </c>
      <c r="E20" s="81"/>
      <c r="F20" s="78"/>
      <c r="G20" s="81"/>
      <c r="H20" s="81"/>
      <c r="I20" s="81"/>
      <c r="J20" s="81"/>
      <c r="K20" s="81"/>
    </row>
    <row r="21" spans="1:11" s="5" customFormat="1" ht="10.5" customHeight="1">
      <c r="A21" s="37" t="s">
        <v>91</v>
      </c>
      <c r="B21" s="70">
        <v>746.45830390568062</v>
      </c>
      <c r="C21" s="70">
        <v>879.69903390400759</v>
      </c>
      <c r="D21" s="72">
        <v>1382.4041022652582</v>
      </c>
      <c r="E21" s="81"/>
      <c r="F21" s="78"/>
      <c r="G21" s="81"/>
      <c r="H21" s="81"/>
      <c r="I21" s="81"/>
      <c r="J21" s="81"/>
      <c r="K21" s="81"/>
    </row>
    <row r="22" spans="1:11" s="5" customFormat="1" ht="10.5" customHeight="1">
      <c r="A22" s="24"/>
      <c r="B22" s="8"/>
      <c r="C22" s="8"/>
      <c r="D22" s="8"/>
      <c r="E22" s="81"/>
      <c r="F22" s="78"/>
      <c r="G22" s="81"/>
      <c r="H22" s="81"/>
      <c r="I22" s="81"/>
      <c r="J22" s="81"/>
      <c r="K22" s="81"/>
    </row>
    <row r="23" spans="1:11" s="5" customFormat="1" ht="10.5" customHeight="1">
      <c r="A23" s="149" t="s">
        <v>165</v>
      </c>
      <c r="B23" s="149"/>
      <c r="C23" s="149"/>
      <c r="D23" s="149"/>
      <c r="E23" s="81"/>
      <c r="F23" s="78"/>
      <c r="G23" s="81"/>
      <c r="H23" s="81"/>
      <c r="I23" s="81"/>
      <c r="J23" s="81"/>
      <c r="K23" s="81"/>
    </row>
    <row r="24" spans="1:11" s="5" customFormat="1" ht="11.25" customHeight="1">
      <c r="A24" s="8"/>
      <c r="B24" s="8"/>
      <c r="C24" s="8"/>
      <c r="D24" s="8"/>
      <c r="E24" s="81"/>
      <c r="F24" s="78"/>
      <c r="G24" s="81"/>
      <c r="H24" s="81"/>
      <c r="I24" s="81"/>
      <c r="J24" s="81"/>
      <c r="K24" s="81"/>
    </row>
    <row r="25" spans="1:11" s="5" customFormat="1" ht="11.25" customHeight="1">
      <c r="A25" s="8"/>
      <c r="B25" s="8"/>
      <c r="C25" s="8"/>
      <c r="D25" s="8"/>
      <c r="E25" s="81"/>
      <c r="F25" s="78"/>
      <c r="G25" s="81"/>
      <c r="H25" s="81"/>
      <c r="I25" s="81"/>
      <c r="J25" s="81"/>
      <c r="K25" s="81"/>
    </row>
    <row r="26" spans="1:11" s="5" customFormat="1" ht="11.25" customHeight="1">
      <c r="A26" s="8"/>
      <c r="B26" s="8"/>
      <c r="C26" s="8"/>
      <c r="D26" s="8"/>
      <c r="E26" s="81"/>
      <c r="F26" s="78"/>
      <c r="G26" s="81"/>
      <c r="H26" s="81"/>
      <c r="I26" s="81"/>
      <c r="J26" s="81"/>
      <c r="K26" s="81"/>
    </row>
    <row r="27" spans="1:11" s="5" customFormat="1" ht="11.25" customHeight="1">
      <c r="A27" s="8"/>
      <c r="B27" s="8"/>
      <c r="C27" s="8"/>
      <c r="D27" s="8"/>
      <c r="E27" s="81"/>
      <c r="F27" s="78"/>
      <c r="G27" s="81"/>
      <c r="H27" s="81"/>
      <c r="I27" s="81"/>
      <c r="J27" s="81"/>
      <c r="K27" s="81"/>
    </row>
    <row r="28" spans="1:11" s="5" customFormat="1" ht="11.25" customHeight="1">
      <c r="A28" s="8"/>
      <c r="B28" s="8"/>
      <c r="C28" s="8"/>
      <c r="D28" s="8"/>
      <c r="E28" s="81"/>
      <c r="F28" s="78"/>
      <c r="G28" s="81"/>
      <c r="H28" s="81"/>
      <c r="I28" s="81"/>
      <c r="J28" s="81"/>
      <c r="K28" s="81"/>
    </row>
    <row r="29" spans="1:11" ht="11.25" customHeight="1">
      <c r="A29" s="8"/>
      <c r="B29" s="8"/>
      <c r="C29" s="8"/>
      <c r="D29" s="8"/>
      <c r="F29" s="83"/>
    </row>
    <row r="30" spans="1:11" ht="11.25" customHeight="1">
      <c r="A30" s="8"/>
      <c r="B30" s="8"/>
      <c r="C30" s="8"/>
      <c r="D30" s="8"/>
      <c r="F30" s="121"/>
    </row>
    <row r="31" spans="1:11" ht="11.25" customHeight="1">
      <c r="A31" s="8"/>
      <c r="B31" s="8"/>
      <c r="C31" s="8"/>
      <c r="D31" s="8"/>
      <c r="F31" s="121"/>
    </row>
    <row r="32" spans="1:11" s="48" customFormat="1" ht="11.25" customHeight="1">
      <c r="A32" s="49"/>
      <c r="B32" s="49"/>
      <c r="C32" s="49"/>
      <c r="D32" s="49"/>
      <c r="E32" s="84"/>
      <c r="F32" s="121"/>
      <c r="G32" s="84"/>
      <c r="H32" s="84"/>
      <c r="I32" s="84"/>
      <c r="J32" s="84"/>
      <c r="K32" s="84"/>
    </row>
    <row r="33" spans="1:11" ht="11.25" customHeight="1">
      <c r="A33" s="8"/>
      <c r="B33" s="8"/>
      <c r="C33" s="8"/>
      <c r="D33" s="8"/>
      <c r="F33" s="123"/>
    </row>
    <row r="34" spans="1:11" ht="11.25" customHeight="1">
      <c r="A34" s="8"/>
      <c r="B34" s="8"/>
      <c r="C34" s="8"/>
      <c r="D34" s="8"/>
    </row>
    <row r="35" spans="1:11" ht="11.25" customHeight="1">
      <c r="A35" s="8"/>
      <c r="B35" s="8"/>
      <c r="C35" s="8"/>
      <c r="D35" s="8"/>
    </row>
    <row r="36" spans="1:11" ht="11.25" customHeight="1">
      <c r="A36" s="8"/>
      <c r="B36" s="8"/>
      <c r="C36" s="8"/>
      <c r="D36" s="8"/>
    </row>
    <row r="37" spans="1:11" ht="11.25" customHeight="1">
      <c r="A37" s="8"/>
      <c r="B37" s="8"/>
      <c r="C37" s="8"/>
      <c r="D37" s="8"/>
    </row>
    <row r="38" spans="1:11" ht="11.25" customHeight="1">
      <c r="A38" s="151" t="s">
        <v>99</v>
      </c>
      <c r="B38" s="151"/>
      <c r="C38" s="151"/>
      <c r="D38" s="151"/>
    </row>
    <row r="39" spans="1:11" ht="17.25" customHeight="1">
      <c r="A39" s="8"/>
      <c r="B39" s="8"/>
      <c r="C39" s="8"/>
      <c r="D39" s="8"/>
      <c r="E39" s="82"/>
    </row>
    <row r="40" spans="1:11" ht="11.25" customHeight="1">
      <c r="A40" s="8"/>
      <c r="B40" s="8"/>
      <c r="C40" s="8"/>
      <c r="D40" s="8"/>
      <c r="E40" s="82"/>
    </row>
    <row r="41" spans="1:11" ht="11.25" customHeight="1">
      <c r="A41" s="8"/>
      <c r="B41" s="8"/>
      <c r="C41" s="8"/>
      <c r="D41" s="8"/>
      <c r="E41" s="120"/>
    </row>
    <row r="42" spans="1:11" ht="11.25" customHeight="1">
      <c r="A42" s="49"/>
      <c r="B42" s="49"/>
      <c r="C42" s="49"/>
      <c r="D42" s="49"/>
      <c r="E42" s="120"/>
    </row>
    <row r="43" spans="1:11" ht="11.25" customHeight="1">
      <c r="A43" s="49"/>
      <c r="B43" s="49"/>
      <c r="C43" s="49"/>
      <c r="D43" s="49"/>
      <c r="E43" s="120"/>
    </row>
    <row r="44" spans="1:11" ht="11.25" customHeight="1">
      <c r="A44" s="8"/>
      <c r="B44" s="8"/>
      <c r="C44" s="8"/>
      <c r="D44" s="8"/>
      <c r="E44" s="120"/>
    </row>
    <row r="45" spans="1:11" ht="11.25" customHeight="1">
      <c r="A45" s="8"/>
      <c r="B45" s="8"/>
      <c r="C45" s="8"/>
      <c r="D45" s="8"/>
      <c r="E45" s="122"/>
    </row>
    <row r="46" spans="1:11" ht="11.25" customHeight="1">
      <c r="A46" s="49"/>
      <c r="B46" s="49"/>
      <c r="C46" s="49"/>
      <c r="D46" s="49"/>
      <c r="E46" s="122"/>
    </row>
    <row r="47" spans="1:11" s="48" customFormat="1" ht="11.25" customHeight="1">
      <c r="A47" s="85"/>
      <c r="B47" s="8"/>
      <c r="C47" s="8"/>
      <c r="D47" s="8"/>
      <c r="E47" s="122"/>
      <c r="F47" s="78"/>
      <c r="G47" s="84"/>
      <c r="H47" s="84"/>
      <c r="I47" s="84"/>
      <c r="J47" s="84"/>
      <c r="K47" s="84"/>
    </row>
    <row r="48" spans="1:11" ht="11.25" customHeight="1">
      <c r="A48" s="8"/>
      <c r="B48" s="8"/>
      <c r="C48" s="8"/>
      <c r="D48" s="73" t="s">
        <v>67</v>
      </c>
      <c r="E48" s="122"/>
    </row>
    <row r="49" spans="1:4" ht="15" customHeight="1">
      <c r="A49" s="25"/>
      <c r="B49" s="8"/>
      <c r="C49" s="8"/>
      <c r="D49" s="1"/>
    </row>
    <row r="50" spans="1:4" ht="15" customHeight="1">
      <c r="A50" s="8"/>
      <c r="B50" s="8"/>
      <c r="C50" s="8"/>
      <c r="D50" s="1"/>
    </row>
    <row r="51" spans="1:4">
      <c r="A51" s="8"/>
      <c r="B51" s="8"/>
      <c r="C51" s="8"/>
      <c r="D51" s="8"/>
    </row>
  </sheetData>
  <mergeCells count="3">
    <mergeCell ref="A1:D1"/>
    <mergeCell ref="A23:D23"/>
    <mergeCell ref="A38:D38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Contents</vt:lpstr>
      <vt:lpstr>Methodology</vt:lpstr>
      <vt:lpstr>D1</vt:lpstr>
      <vt:lpstr>D2</vt:lpstr>
      <vt:lpstr>D3</vt:lpstr>
      <vt:lpstr>D4</vt:lpstr>
      <vt:lpstr>D5</vt:lpstr>
      <vt:lpstr>D6</vt:lpstr>
      <vt:lpstr>D7</vt:lpstr>
      <vt:lpstr>Source data</vt:lpstr>
      <vt:lpstr>'D1'!Oblast_tisku</vt:lpstr>
      <vt:lpstr>'D2'!Oblast_tisku</vt:lpstr>
      <vt:lpstr>'D3'!Oblast_tisku</vt:lpstr>
      <vt:lpstr>'D4'!Oblast_tisku</vt:lpstr>
      <vt:lpstr>'D5'!Oblast_tisku</vt:lpstr>
      <vt:lpstr>'D6'!Oblast_tisku</vt:lpstr>
      <vt:lpstr>'D7'!Oblast_tisku</vt:lpstr>
      <vt:lpstr>Methodology!Oblast_tisku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skarlandtova7414</cp:lastModifiedBy>
  <cp:lastPrinted>2021-01-18T22:47:09Z</cp:lastPrinted>
  <dcterms:created xsi:type="dcterms:W3CDTF">2008-02-19T13:06:29Z</dcterms:created>
  <dcterms:modified xsi:type="dcterms:W3CDTF">2021-01-18T22:47:43Z</dcterms:modified>
</cp:coreProperties>
</file>