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Zaostřeno na ženy a muže\Zaostřeno 2020\Oddělené tabulky a grafy\Tabulky\"/>
    </mc:Choice>
  </mc:AlternateContent>
  <bookViews>
    <workbookView xWindow="-1950" yWindow="-105" windowWidth="10950" windowHeight="11565" tabRatio="724"/>
  </bookViews>
  <sheets>
    <sheet name="9-1" sheetId="1" r:id="rId1"/>
  </sheets>
  <definedNames>
    <definedName name="_AMO_SingleObject_315420568_ROM_F0.SEC2.Freq_1.SEC1.SEC2.BDY.Table_CZ_B2101___veku_Cross_Tabular_Freq_Table" hidden="1">#REF!</definedName>
    <definedName name="_AMO_SingleObject_315420568_ROM_F0.SEC2.Freq_1.SEC1.SEC2.HDR.TXT1" hidden="1">#REF!</definedName>
  </definedNames>
  <calcPr calcId="162913"/>
</workbook>
</file>

<file path=xl/calcChain.xml><?xml version="1.0" encoding="utf-8"?>
<calcChain xmlns="http://schemas.openxmlformats.org/spreadsheetml/2006/main">
  <c r="B15" i="1" l="1"/>
  <c r="C16" i="1"/>
  <c r="C15" i="1"/>
</calcChain>
</file>

<file path=xl/sharedStrings.xml><?xml version="1.0" encoding="utf-8"?>
<sst xmlns="http://schemas.openxmlformats.org/spreadsheetml/2006/main" count="75" uniqueCount="52">
  <si>
    <t>.</t>
  </si>
  <si>
    <t>základní</t>
  </si>
  <si>
    <t>vysokoškolské</t>
  </si>
  <si>
    <t>zaměstnaní</t>
  </si>
  <si>
    <t>studenti</t>
  </si>
  <si>
    <t>Students</t>
  </si>
  <si>
    <t>The employed</t>
  </si>
  <si>
    <t>INFORMAČNÍ SPOLEČNOST</t>
  </si>
  <si>
    <t>INFORMATION SOCIETY</t>
  </si>
  <si>
    <t xml:space="preserve">Primary </t>
  </si>
  <si>
    <t>Higher</t>
  </si>
  <si>
    <r>
      <t>procenta</t>
    </r>
    <r>
      <rPr>
        <vertAlign val="superscript"/>
        <sz val="8"/>
        <rFont val="Arial"/>
        <family val="2"/>
        <charset val="238"/>
      </rPr>
      <t>1)</t>
    </r>
  </si>
  <si>
    <r>
      <t>percentage</t>
    </r>
    <r>
      <rPr>
        <i/>
        <vertAlign val="superscript"/>
        <sz val="8"/>
        <rFont val="Arial"/>
        <family val="2"/>
        <charset val="238"/>
      </rPr>
      <t>1)</t>
    </r>
  </si>
  <si>
    <t xml:space="preserve">Age group </t>
  </si>
  <si>
    <t xml:space="preserve">Věková skupina </t>
  </si>
  <si>
    <t>Pramen: ČSÚ, Roční výběrové šetření o ICT v domácnostech</t>
  </si>
  <si>
    <t>-</t>
  </si>
  <si>
    <t xml:space="preserve">Celkem </t>
  </si>
  <si>
    <t xml:space="preserve">Total </t>
  </si>
  <si>
    <t>Source: CZSO, Annual households ICT usage survey</t>
  </si>
  <si>
    <t>9 - 1. Osoby ve věku 16 a více let používající internet</t>
  </si>
  <si>
    <t>16–34 let</t>
  </si>
  <si>
    <t>35–54 let</t>
  </si>
  <si>
    <t>55–74 let</t>
  </si>
  <si>
    <t>75+ let</t>
  </si>
  <si>
    <t>16–34 years</t>
  </si>
  <si>
    <t>35–54 years</t>
  </si>
  <si>
    <t>55–74 years</t>
  </si>
  <si>
    <t>75+ years</t>
  </si>
  <si>
    <t xml:space="preserve">         Persons aged 16+ years using the Internet</t>
  </si>
  <si>
    <t>ženy</t>
  </si>
  <si>
    <t xml:space="preserve">muži </t>
  </si>
  <si>
    <t>Females</t>
  </si>
  <si>
    <t>Males</t>
  </si>
  <si>
    <t>of which daily 
  Internet users</t>
  </si>
  <si>
    <t>Ekonomická 
  aktivita</t>
  </si>
  <si>
    <t>Economic 
  activity</t>
  </si>
  <si>
    <t>střední
  bez maturity</t>
  </si>
  <si>
    <t>střední
  s maturitou</t>
  </si>
  <si>
    <t>Secondary with 
  A-level exam.</t>
  </si>
  <si>
    <t>Vzdělání 
  (25-64 let)</t>
  </si>
  <si>
    <t>Education 
  (25-64 years)</t>
  </si>
  <si>
    <t>mateřská / 
  rodičovská dov.</t>
  </si>
  <si>
    <t>On maternity or 
  parental leave</t>
  </si>
  <si>
    <t>Old-age 
  pensioners</t>
  </si>
  <si>
    <t xml:space="preserve">starobní 
  důchodci </t>
  </si>
  <si>
    <t>z toho používající 
  internet denně</t>
  </si>
  <si>
    <t>Ukazatel</t>
  </si>
  <si>
    <t>Indicator</t>
  </si>
  <si>
    <t>Secondary without
  A-level exam.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</si>
  <si>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Podíl z celkového počtu mužů a žen v dané skupině.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</si>
  <si>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</rPr>
      <t>Percentage of all men and women in a given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</si>
</sst>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.0"/>
    <numFmt numFmtId="165" formatCode="0.0_)"/>
    <numFmt numFmtId="166" formatCode="#,##0.0_ ;\-#,##0.0\ 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44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13" fillId="0" borderId="0" xfId="0" applyFont="1" applyFill="1" applyAlignment="1">
      <alignment horizontal="right"/>
    </xf>
    <xf numFmtId="165" fontId="15" fillId="0" borderId="0" xfId="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5" fontId="11" fillId="0" borderId="1" xfId="4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justify" wrapText="1"/>
    </xf>
    <xf numFmtId="0" fontId="18" fillId="0" borderId="0" xfId="0" applyFont="1" applyFill="1" applyAlignment="1"/>
    <xf numFmtId="0" fontId="21" fillId="0" borderId="0" xfId="0" applyFont="1" applyFill="1" applyAlignment="1"/>
    <xf numFmtId="0" fontId="23" fillId="0" borderId="0" xfId="0" applyFont="1" applyFill="1"/>
    <xf numFmtId="165" fontId="11" fillId="0" borderId="1" xfId="0" applyNumberFormat="1" applyFont="1" applyFill="1" applyBorder="1" applyAlignment="1">
      <alignment horizontal="right"/>
    </xf>
    <xf numFmtId="0" fontId="21" fillId="0" borderId="0" xfId="0" applyFont="1" applyFill="1"/>
    <xf numFmtId="0" fontId="6" fillId="0" borderId="0" xfId="0" applyFont="1" applyFill="1" applyBorder="1"/>
    <xf numFmtId="0" fontId="11" fillId="0" borderId="3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left" wrapText="1" indent="1"/>
    </xf>
    <xf numFmtId="0" fontId="22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165" fontId="8" fillId="0" borderId="1" xfId="2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right"/>
    </xf>
    <xf numFmtId="166" fontId="11" fillId="0" borderId="1" xfId="1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 applyProtection="1">
      <alignment horizontal="right"/>
    </xf>
    <xf numFmtId="166" fontId="11" fillId="0" borderId="1" xfId="0" applyNumberFormat="1" applyFont="1" applyFill="1" applyBorder="1" applyAlignment="1" applyProtection="1">
      <alignment horizontal="right"/>
    </xf>
    <xf numFmtId="166" fontId="11" fillId="0" borderId="2" xfId="4" applyNumberFormat="1" applyFont="1" applyFill="1" applyBorder="1" applyAlignment="1" applyProtection="1">
      <alignment horizontal="right"/>
    </xf>
    <xf numFmtId="166" fontId="11" fillId="0" borderId="1" xfId="4" applyNumberFormat="1" applyFont="1" applyFill="1" applyBorder="1" applyAlignment="1" applyProtection="1">
      <alignment horizontal="right"/>
    </xf>
    <xf numFmtId="166" fontId="8" fillId="0" borderId="2" xfId="1" applyNumberFormat="1" applyFont="1" applyFill="1" applyBorder="1" applyAlignment="1" applyProtection="1">
      <alignment horizontal="right"/>
    </xf>
    <xf numFmtId="166" fontId="8" fillId="0" borderId="1" xfId="1" applyNumberFormat="1" applyFont="1" applyFill="1" applyBorder="1" applyAlignment="1" applyProtection="1">
      <alignment horizontal="right"/>
    </xf>
    <xf numFmtId="166" fontId="8" fillId="0" borderId="2" xfId="0" applyNumberFormat="1" applyFont="1" applyFill="1" applyBorder="1" applyAlignment="1" applyProtection="1">
      <alignment horizontal="right"/>
    </xf>
    <xf numFmtId="166" fontId="8" fillId="0" borderId="1" xfId="0" applyNumberFormat="1" applyFont="1" applyFill="1" applyBorder="1" applyAlignment="1" applyProtection="1">
      <alignment horizontal="right"/>
    </xf>
    <xf numFmtId="166" fontId="8" fillId="0" borderId="2" xfId="4" applyNumberFormat="1" applyFont="1" applyFill="1" applyBorder="1" applyAlignment="1" applyProtection="1">
      <alignment horizontal="right"/>
    </xf>
    <xf numFmtId="166" fontId="8" fillId="0" borderId="1" xfId="4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1" fillId="0" borderId="2" xfId="4" applyNumberFormat="1" applyFont="1" applyFill="1" applyBorder="1" applyAlignment="1">
      <alignment horizontal="right"/>
    </xf>
    <xf numFmtId="166" fontId="11" fillId="0" borderId="1" xfId="4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 applyProtection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8" fillId="0" borderId="1" xfId="4" applyNumberFormat="1" applyFont="1" applyFill="1" applyBorder="1" applyAlignment="1">
      <alignment horizontal="right"/>
    </xf>
    <xf numFmtId="166" fontId="8" fillId="0" borderId="1" xfId="3" applyNumberFormat="1" applyFont="1" applyFill="1" applyBorder="1" applyAlignment="1" applyProtection="1">
      <alignment horizontal="right"/>
    </xf>
    <xf numFmtId="166" fontId="8" fillId="0" borderId="1" xfId="2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indent="3"/>
    </xf>
  </cellXfs>
  <cellStyles count="16">
    <cellStyle name="měny 2" xfId="6"/>
    <cellStyle name="Normální" xfId="0" builtinId="0"/>
    <cellStyle name="Normální 10" xfId="14"/>
    <cellStyle name="normální 2" xfId="4"/>
    <cellStyle name="normální 3" xfId="7"/>
    <cellStyle name="Normální 4" xfId="8"/>
    <cellStyle name="Normální 5" xfId="9"/>
    <cellStyle name="Normální 6" xfId="10"/>
    <cellStyle name="Normální 7" xfId="11"/>
    <cellStyle name="Normální 8" xfId="12"/>
    <cellStyle name="Normální 9" xfId="13"/>
    <cellStyle name="normální_8- 11" xfId="3"/>
    <cellStyle name="normální_8-10" xfId="2"/>
    <cellStyle name="normální_8-10_1" xfId="1"/>
    <cellStyle name="procent 6 3" xfId="15"/>
    <cellStyle name="Styl 1" xfId="5"/>
  </cellStyles>
  <dxfs count="0"/>
  <tableStyles count="0" defaultTableStyle="TableStyleMedium2" defaultPivotStyle="PivotStyleLight16"/>
  <colors>
    <mruColors>
      <color rgb="FF0071BC"/>
      <color rgb="FFBD1B21"/>
      <color rgb="FFFF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8"/>
  <sheetViews>
    <sheetView tabSelected="1" zoomScaleNormal="100" zoomScaleSheetLayoutView="100" workbookViewId="0">
      <selection activeCell="F30" sqref="F30"/>
    </sheetView>
  </sheetViews>
  <sheetFormatPr defaultColWidth="9.140625" defaultRowHeight="12.75" x14ac:dyDescent="0.2"/>
  <cols>
    <col min="1" max="1" width="14.85546875" style="7" customWidth="1"/>
    <col min="2" max="2" width="7.28515625" style="7" customWidth="1"/>
    <col min="3" max="3" width="6.85546875" style="7" customWidth="1"/>
    <col min="4" max="4" width="7.28515625" style="7" customWidth="1"/>
    <col min="5" max="5" width="6.85546875" style="7" customWidth="1"/>
    <col min="6" max="6" width="7.28515625" style="7" customWidth="1"/>
    <col min="7" max="7" width="6.85546875" style="7" customWidth="1"/>
    <col min="8" max="8" width="7.28515625" style="7" customWidth="1"/>
    <col min="9" max="9" width="6.85546875" style="7" customWidth="1"/>
    <col min="10" max="10" width="15.42578125" style="7" customWidth="1"/>
    <col min="11" max="13" width="5.85546875" style="7" customWidth="1"/>
    <col min="14" max="16384" width="9.140625" style="7"/>
  </cols>
  <sheetData>
    <row r="1" spans="1:14" ht="15" customHeight="1" x14ac:dyDescent="0.2">
      <c r="A1" s="5" t="s">
        <v>7</v>
      </c>
      <c r="B1" s="5"/>
      <c r="C1" s="5"/>
      <c r="D1" s="1"/>
      <c r="E1" s="1"/>
      <c r="F1" s="6"/>
      <c r="G1" s="6"/>
      <c r="H1" s="6"/>
      <c r="I1" s="6"/>
      <c r="J1" s="1" t="s">
        <v>8</v>
      </c>
    </row>
    <row r="2" spans="1:14" ht="9" customHeight="1" x14ac:dyDescent="0.2">
      <c r="A2" s="5"/>
      <c r="B2" s="5"/>
      <c r="C2" s="5"/>
      <c r="D2" s="1"/>
      <c r="E2" s="1"/>
      <c r="F2" s="6"/>
      <c r="G2" s="6"/>
      <c r="H2" s="6"/>
      <c r="I2" s="6"/>
      <c r="J2" s="1"/>
    </row>
    <row r="3" spans="1:14" ht="15" customHeight="1" x14ac:dyDescent="0.2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L3" s="8"/>
      <c r="M3" s="9"/>
      <c r="N3" s="9"/>
    </row>
    <row r="4" spans="1:14" ht="15" customHeight="1" x14ac:dyDescent="0.2">
      <c r="A4" s="27" t="s">
        <v>29</v>
      </c>
      <c r="B4" s="10"/>
      <c r="C4" s="10"/>
      <c r="D4" s="10"/>
      <c r="E4" s="10"/>
      <c r="F4" s="10"/>
      <c r="G4" s="10"/>
      <c r="H4" s="10"/>
      <c r="I4" s="10"/>
      <c r="J4" s="10"/>
    </row>
    <row r="5" spans="1:14" s="6" customFormat="1" ht="15" customHeight="1" x14ac:dyDescent="0.2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3" t="s">
        <v>19</v>
      </c>
      <c r="M5" s="13"/>
    </row>
    <row r="6" spans="1:14" s="6" customFormat="1" ht="15" customHeight="1" thickBot="1" x14ac:dyDescent="0.25">
      <c r="A6" s="68" t="s">
        <v>11</v>
      </c>
      <c r="B6" s="69"/>
      <c r="C6" s="69"/>
      <c r="D6" s="69"/>
      <c r="E6" s="12"/>
      <c r="F6" s="12"/>
      <c r="G6" s="12"/>
      <c r="H6" s="70" t="s">
        <v>12</v>
      </c>
      <c r="I6" s="71"/>
      <c r="J6" s="71"/>
      <c r="M6" s="14"/>
    </row>
    <row r="7" spans="1:14" ht="18" customHeight="1" x14ac:dyDescent="0.2">
      <c r="A7" s="60" t="s">
        <v>47</v>
      </c>
      <c r="B7" s="63">
        <v>2005</v>
      </c>
      <c r="C7" s="64"/>
      <c r="D7" s="63">
        <v>2010</v>
      </c>
      <c r="E7" s="64"/>
      <c r="F7" s="63">
        <v>2015</v>
      </c>
      <c r="G7" s="64"/>
      <c r="H7" s="63">
        <v>2020</v>
      </c>
      <c r="I7" s="64"/>
      <c r="J7" s="65" t="s">
        <v>48</v>
      </c>
    </row>
    <row r="8" spans="1:14" ht="15" customHeight="1" x14ac:dyDescent="0.2">
      <c r="A8" s="61"/>
      <c r="B8" s="57" t="s">
        <v>30</v>
      </c>
      <c r="C8" s="25" t="s">
        <v>31</v>
      </c>
      <c r="D8" s="57" t="s">
        <v>30</v>
      </c>
      <c r="E8" s="25" t="s">
        <v>31</v>
      </c>
      <c r="F8" s="57" t="s">
        <v>30</v>
      </c>
      <c r="G8" s="25" t="s">
        <v>31</v>
      </c>
      <c r="H8" s="57" t="s">
        <v>30</v>
      </c>
      <c r="I8" s="25" t="s">
        <v>31</v>
      </c>
      <c r="J8" s="66"/>
    </row>
    <row r="9" spans="1:14" ht="15" customHeight="1" thickBot="1" x14ac:dyDescent="0.25">
      <c r="A9" s="62"/>
      <c r="B9" s="58" t="s">
        <v>32</v>
      </c>
      <c r="C9" s="26" t="s">
        <v>33</v>
      </c>
      <c r="D9" s="58" t="s">
        <v>32</v>
      </c>
      <c r="E9" s="26" t="s">
        <v>33</v>
      </c>
      <c r="F9" s="58" t="s">
        <v>32</v>
      </c>
      <c r="G9" s="26" t="s">
        <v>33</v>
      </c>
      <c r="H9" s="58" t="s">
        <v>32</v>
      </c>
      <c r="I9" s="26" t="s">
        <v>33</v>
      </c>
      <c r="J9" s="67"/>
    </row>
    <row r="10" spans="1:14" ht="15" customHeight="1" x14ac:dyDescent="0.2">
      <c r="A10" s="19" t="s">
        <v>17</v>
      </c>
      <c r="B10" s="35">
        <v>29.1249988824122</v>
      </c>
      <c r="C10" s="36">
        <v>35.299583224296597</v>
      </c>
      <c r="D10" s="37">
        <v>58.083269374362899</v>
      </c>
      <c r="E10" s="38">
        <v>65.781059628522598</v>
      </c>
      <c r="F10" s="39">
        <v>73.498258409554609</v>
      </c>
      <c r="G10" s="40">
        <v>77.942389347527666</v>
      </c>
      <c r="H10" s="37">
        <v>79.717671796233304</v>
      </c>
      <c r="I10" s="38">
        <v>83.049620346704017</v>
      </c>
      <c r="J10" s="20" t="s">
        <v>18</v>
      </c>
      <c r="K10" s="15"/>
      <c r="L10" s="15"/>
      <c r="M10" s="15"/>
    </row>
    <row r="11" spans="1:14" ht="24.75" customHeight="1" x14ac:dyDescent="0.2">
      <c r="A11" s="21" t="s">
        <v>46</v>
      </c>
      <c r="B11" s="41">
        <v>7.6894249083890616</v>
      </c>
      <c r="C11" s="42">
        <v>11.517506092588278</v>
      </c>
      <c r="D11" s="43">
        <v>30.66</v>
      </c>
      <c r="E11" s="44">
        <v>38.799999999999997</v>
      </c>
      <c r="F11" s="45">
        <v>55.6</v>
      </c>
      <c r="G11" s="46">
        <v>60.5</v>
      </c>
      <c r="H11" s="43">
        <v>71.628831882718003</v>
      </c>
      <c r="I11" s="44">
        <v>74.775516980920287</v>
      </c>
      <c r="J11" s="22" t="s">
        <v>34</v>
      </c>
      <c r="M11" s="15"/>
    </row>
    <row r="12" spans="1:14" ht="15" customHeight="1" x14ac:dyDescent="0.2">
      <c r="A12" s="19" t="s">
        <v>14</v>
      </c>
      <c r="B12" s="47"/>
      <c r="C12" s="48"/>
      <c r="D12" s="47"/>
      <c r="E12" s="48"/>
      <c r="F12" s="49"/>
      <c r="G12" s="50"/>
      <c r="H12" s="47"/>
      <c r="I12" s="48"/>
      <c r="J12" s="23" t="s">
        <v>13</v>
      </c>
    </row>
    <row r="13" spans="1:14" ht="13.5" customHeight="1" x14ac:dyDescent="0.2">
      <c r="A13" s="24" t="s">
        <v>21</v>
      </c>
      <c r="B13" s="44">
        <v>55.6</v>
      </c>
      <c r="C13" s="44">
        <v>53.6</v>
      </c>
      <c r="D13" s="43">
        <v>86.71</v>
      </c>
      <c r="E13" s="44">
        <v>87.19</v>
      </c>
      <c r="F13" s="45">
        <v>95.92</v>
      </c>
      <c r="G13" s="46">
        <v>96.19</v>
      </c>
      <c r="H13" s="43">
        <v>98.659387709034121</v>
      </c>
      <c r="I13" s="44">
        <v>97.746822709543267</v>
      </c>
      <c r="J13" s="56" t="s">
        <v>25</v>
      </c>
      <c r="M13" s="15"/>
    </row>
    <row r="14" spans="1:14" ht="13.5" customHeight="1" x14ac:dyDescent="0.2">
      <c r="A14" s="24" t="s">
        <v>22</v>
      </c>
      <c r="B14" s="44">
        <v>35.9</v>
      </c>
      <c r="C14" s="44">
        <v>34.9</v>
      </c>
      <c r="D14" s="43">
        <v>72.099999999999994</v>
      </c>
      <c r="E14" s="44">
        <v>74.350000000000009</v>
      </c>
      <c r="F14" s="43">
        <v>91.13</v>
      </c>
      <c r="G14" s="44">
        <v>90.429999999999993</v>
      </c>
      <c r="H14" s="43">
        <v>96.753450953299662</v>
      </c>
      <c r="I14" s="44">
        <v>96.484582668793195</v>
      </c>
      <c r="J14" s="56" t="s">
        <v>26</v>
      </c>
      <c r="M14" s="15"/>
    </row>
    <row r="15" spans="1:14" ht="13.5" customHeight="1" x14ac:dyDescent="0.2">
      <c r="A15" s="24" t="s">
        <v>23</v>
      </c>
      <c r="B15" s="43">
        <f>183547/1190523*100</f>
        <v>15.417341790120812</v>
      </c>
      <c r="C15" s="51">
        <f>230797/1019711*100</f>
        <v>22.633569707495553</v>
      </c>
      <c r="D15" s="43">
        <v>28.95</v>
      </c>
      <c r="E15" s="44">
        <v>38.619999999999997</v>
      </c>
      <c r="F15" s="43">
        <v>51.970000000000006</v>
      </c>
      <c r="G15" s="44">
        <v>59.13</v>
      </c>
      <c r="H15" s="43">
        <v>65.846642891548697</v>
      </c>
      <c r="I15" s="44">
        <v>68.814521425870268</v>
      </c>
      <c r="J15" s="56" t="s">
        <v>27</v>
      </c>
      <c r="M15" s="15"/>
    </row>
    <row r="16" spans="1:14" ht="13.5" customHeight="1" x14ac:dyDescent="0.2">
      <c r="A16" s="24" t="s">
        <v>24</v>
      </c>
      <c r="B16" s="29" t="s">
        <v>16</v>
      </c>
      <c r="C16" s="51">
        <f>10324/220270*100</f>
        <v>4.686975076043038</v>
      </c>
      <c r="D16" s="44">
        <v>2.4699999999999998</v>
      </c>
      <c r="E16" s="44">
        <v>9.06</v>
      </c>
      <c r="F16" s="44">
        <v>5.59</v>
      </c>
      <c r="G16" s="44">
        <v>17.57</v>
      </c>
      <c r="H16" s="44">
        <v>15.013943350464242</v>
      </c>
      <c r="I16" s="44">
        <v>26.158027024032375</v>
      </c>
      <c r="J16" s="56" t="s">
        <v>28</v>
      </c>
      <c r="M16" s="15"/>
    </row>
    <row r="17" spans="1:13" ht="27.75" customHeight="1" x14ac:dyDescent="0.2">
      <c r="A17" s="19" t="s">
        <v>40</v>
      </c>
      <c r="B17" s="16"/>
      <c r="C17" s="16"/>
      <c r="D17" s="16"/>
      <c r="E17" s="16"/>
      <c r="F17" s="4"/>
      <c r="G17" s="4"/>
      <c r="H17" s="16"/>
      <c r="I17" s="16"/>
      <c r="J17" s="23" t="s">
        <v>41</v>
      </c>
      <c r="M17" s="15"/>
    </row>
    <row r="18" spans="1:13" ht="14.25" customHeight="1" x14ac:dyDescent="0.2">
      <c r="A18" s="24" t="s">
        <v>1</v>
      </c>
      <c r="B18" s="30" t="s">
        <v>0</v>
      </c>
      <c r="C18" s="31" t="s">
        <v>0</v>
      </c>
      <c r="D18" s="52">
        <v>22.18</v>
      </c>
      <c r="E18" s="52">
        <v>30.270000000000003</v>
      </c>
      <c r="F18" s="53">
        <v>47.22</v>
      </c>
      <c r="G18" s="53">
        <v>52.59</v>
      </c>
      <c r="H18" s="52">
        <v>71.595831409796773</v>
      </c>
      <c r="I18" s="52">
        <v>65.314109827936761</v>
      </c>
      <c r="J18" s="22" t="s">
        <v>9</v>
      </c>
    </row>
    <row r="19" spans="1:13" ht="23.25" customHeight="1" x14ac:dyDescent="0.2">
      <c r="A19" s="21" t="s">
        <v>37</v>
      </c>
      <c r="B19" s="30" t="s">
        <v>0</v>
      </c>
      <c r="C19" s="31" t="s">
        <v>0</v>
      </c>
      <c r="D19" s="52">
        <v>48.18</v>
      </c>
      <c r="E19" s="52">
        <v>58.48</v>
      </c>
      <c r="F19" s="53">
        <v>76.709999999999994</v>
      </c>
      <c r="G19" s="53">
        <v>79.14</v>
      </c>
      <c r="H19" s="52">
        <v>88.552373479796003</v>
      </c>
      <c r="I19" s="52">
        <v>89.180835143738108</v>
      </c>
      <c r="J19" s="22" t="s">
        <v>49</v>
      </c>
    </row>
    <row r="20" spans="1:13" ht="24" customHeight="1" x14ac:dyDescent="0.2">
      <c r="A20" s="21" t="s">
        <v>38</v>
      </c>
      <c r="B20" s="32" t="s">
        <v>0</v>
      </c>
      <c r="C20" s="32" t="s">
        <v>0</v>
      </c>
      <c r="D20" s="52">
        <v>83.1</v>
      </c>
      <c r="E20" s="52">
        <v>84.289999999999992</v>
      </c>
      <c r="F20" s="53">
        <v>94.03</v>
      </c>
      <c r="G20" s="53">
        <v>96.179999999999993</v>
      </c>
      <c r="H20" s="52">
        <v>97.4712982067187</v>
      </c>
      <c r="I20" s="52">
        <v>98.306971591392823</v>
      </c>
      <c r="J20" s="22" t="s">
        <v>39</v>
      </c>
    </row>
    <row r="21" spans="1:13" ht="14.25" customHeight="1" x14ac:dyDescent="0.2">
      <c r="A21" s="24" t="s">
        <v>2</v>
      </c>
      <c r="B21" s="33" t="s">
        <v>0</v>
      </c>
      <c r="C21" s="33" t="s">
        <v>0</v>
      </c>
      <c r="D21" s="52">
        <v>94.61</v>
      </c>
      <c r="E21" s="52">
        <v>96.75</v>
      </c>
      <c r="F21" s="53">
        <v>99.18</v>
      </c>
      <c r="G21" s="53">
        <v>99.56</v>
      </c>
      <c r="H21" s="52">
        <v>99.517152416999068</v>
      </c>
      <c r="I21" s="52">
        <v>99.039667962693514</v>
      </c>
      <c r="J21" s="22" t="s">
        <v>10</v>
      </c>
    </row>
    <row r="22" spans="1:13" ht="24.75" customHeight="1" x14ac:dyDescent="0.2">
      <c r="A22" s="19" t="s">
        <v>35</v>
      </c>
      <c r="B22" s="16"/>
      <c r="C22" s="16"/>
      <c r="D22" s="16"/>
      <c r="E22" s="16"/>
      <c r="F22" s="4"/>
      <c r="G22" s="4"/>
      <c r="H22" s="16"/>
      <c r="I22" s="16"/>
      <c r="J22" s="23" t="s">
        <v>36</v>
      </c>
      <c r="M22" s="17"/>
    </row>
    <row r="23" spans="1:13" ht="14.25" customHeight="1" x14ac:dyDescent="0.2">
      <c r="A23" s="21" t="s">
        <v>3</v>
      </c>
      <c r="B23" s="44">
        <v>40.673637614157677</v>
      </c>
      <c r="C23" s="51">
        <v>40.022584474835291</v>
      </c>
      <c r="D23" s="54">
        <v>77.085964029799925</v>
      </c>
      <c r="E23" s="54">
        <v>78.303080660499205</v>
      </c>
      <c r="F23" s="54">
        <v>91.9</v>
      </c>
      <c r="G23" s="54">
        <v>91.5</v>
      </c>
      <c r="H23" s="54">
        <v>96.708383534359726</v>
      </c>
      <c r="I23" s="54">
        <v>95.767876432965537</v>
      </c>
      <c r="J23" s="22" t="s">
        <v>6</v>
      </c>
    </row>
    <row r="24" spans="1:13" ht="23.25" customHeight="1" x14ac:dyDescent="0.2">
      <c r="A24" s="21" t="s">
        <v>42</v>
      </c>
      <c r="B24" s="52">
        <v>27.318627664785268</v>
      </c>
      <c r="C24" s="34" t="s">
        <v>0</v>
      </c>
      <c r="D24" s="55">
        <v>84.837056001796739</v>
      </c>
      <c r="E24" s="28" t="s">
        <v>0</v>
      </c>
      <c r="F24" s="55">
        <v>94.2</v>
      </c>
      <c r="G24" s="28" t="s">
        <v>0</v>
      </c>
      <c r="H24" s="55">
        <v>97.881005359794855</v>
      </c>
      <c r="I24" s="28" t="s">
        <v>0</v>
      </c>
      <c r="J24" s="22" t="s">
        <v>43</v>
      </c>
      <c r="K24" s="18"/>
      <c r="L24" s="2"/>
    </row>
    <row r="25" spans="1:13" ht="13.5" customHeight="1" x14ac:dyDescent="0.2">
      <c r="A25" s="21" t="s">
        <v>4</v>
      </c>
      <c r="B25" s="44">
        <v>77.529018001703946</v>
      </c>
      <c r="C25" s="52">
        <v>77.624619624546455</v>
      </c>
      <c r="D25" s="54">
        <v>97.637908657507779</v>
      </c>
      <c r="E25" s="54">
        <v>97.423877734077294</v>
      </c>
      <c r="F25" s="54">
        <v>99.7</v>
      </c>
      <c r="G25" s="54">
        <v>98.3</v>
      </c>
      <c r="H25" s="54">
        <v>100</v>
      </c>
      <c r="I25" s="54">
        <v>100</v>
      </c>
      <c r="J25" s="22" t="s">
        <v>5</v>
      </c>
      <c r="K25" s="18"/>
      <c r="L25" s="18"/>
    </row>
    <row r="26" spans="1:13" ht="23.25" customHeight="1" x14ac:dyDescent="0.2">
      <c r="A26" s="21" t="s">
        <v>45</v>
      </c>
      <c r="B26" s="44">
        <v>2.8424392784805681</v>
      </c>
      <c r="C26" s="51">
        <v>4.5942438790536499</v>
      </c>
      <c r="D26" s="54">
        <v>14.789093478004933</v>
      </c>
      <c r="E26" s="54">
        <v>19.261552092215076</v>
      </c>
      <c r="F26" s="54">
        <v>29.5</v>
      </c>
      <c r="G26" s="54">
        <v>37.200000000000003</v>
      </c>
      <c r="H26" s="54">
        <v>40.848989524515673</v>
      </c>
      <c r="I26" s="54">
        <v>44.415533329787735</v>
      </c>
      <c r="J26" s="22" t="s">
        <v>44</v>
      </c>
      <c r="K26" s="18"/>
      <c r="L26" s="18"/>
    </row>
    <row r="27" spans="1:13" ht="9" customHeight="1" x14ac:dyDescent="0.2"/>
    <row r="28" spans="1:13" x14ac:dyDescent="0.2">
      <c r="A28" s="72" t="s">
        <v>50</v>
      </c>
      <c r="B28" s="72"/>
      <c r="C28" s="72"/>
      <c r="D28" s="72"/>
      <c r="E28" s="72"/>
      <c r="F28" s="73" t="s">
        <v>51</v>
      </c>
      <c r="G28" s="73"/>
      <c r="H28" s="73"/>
      <c r="I28" s="73"/>
      <c r="J28" s="73"/>
    </row>
  </sheetData>
  <mergeCells count="10">
    <mergeCell ref="A28:E28"/>
    <mergeCell ref="A3:J3"/>
    <mergeCell ref="A7:A9"/>
    <mergeCell ref="B7:C7"/>
    <mergeCell ref="D7:E7"/>
    <mergeCell ref="F7:G7"/>
    <mergeCell ref="H7:I7"/>
    <mergeCell ref="J7:J9"/>
    <mergeCell ref="A6:D6"/>
    <mergeCell ref="H6:J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9-1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rezanka7131</cp:lastModifiedBy>
  <cp:lastPrinted>2020-12-08T15:33:43Z</cp:lastPrinted>
  <dcterms:created xsi:type="dcterms:W3CDTF">2015-10-21T13:34:02Z</dcterms:created>
  <dcterms:modified xsi:type="dcterms:W3CDTF">2020-12-14T06:42:47Z</dcterms:modified>
</cp:coreProperties>
</file>