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alivcova5849\Documents\Zaostřeno_2020\Kapitola 5\Kap. 5_xls\"/>
    </mc:Choice>
  </mc:AlternateContent>
  <bookViews>
    <workbookView xWindow="0" yWindow="0" windowWidth="28800" windowHeight="10800"/>
  </bookViews>
  <sheets>
    <sheet name="14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MNP">[1]nt_V!$1:$1048576</definedName>
    <definedName name="MNP_B">[2]nt_V!$1:$1048576</definedName>
    <definedName name="MNP_r">[1]nt_V!$4:$4</definedName>
    <definedName name="MNP_rB">[2]nt_V!$4:$4</definedName>
    <definedName name="MV_2000">[3]okr!$1:$1048576</definedName>
    <definedName name="MV_2005">[4]okr!$1:$1048576</definedName>
    <definedName name="MV_2008">[5]okr!$1:$1048576</definedName>
    <definedName name="MV_2009">[6]okr!$1:$1048576</definedName>
    <definedName name="MV_2010">[7]okr!$1:$1048576</definedName>
    <definedName name="MV_2011">[8]okr!$1:$1048576</definedName>
    <definedName name="MV_2012">[9]okr!$1:$1048576</definedName>
    <definedName name="MV_2013">[10]okr!$1:$1048576</definedName>
    <definedName name="MV_2014">[11]okr!$1:$1048576</definedName>
    <definedName name="ZZZZZ" localSheetId="0">#REF!</definedName>
    <definedName name="ZZ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0" l="1"/>
  <c r="J18" i="10"/>
  <c r="G18" i="10"/>
  <c r="M17" i="10"/>
  <c r="J17" i="10"/>
  <c r="G17" i="10"/>
  <c r="C17" i="10"/>
  <c r="B17" i="10"/>
  <c r="M16" i="10"/>
  <c r="J16" i="10"/>
  <c r="G16" i="10"/>
  <c r="D16" i="10" s="1"/>
  <c r="C16" i="10"/>
  <c r="B16" i="10"/>
  <c r="M15" i="10"/>
  <c r="J15" i="10"/>
  <c r="G15" i="10"/>
  <c r="C15" i="10"/>
  <c r="B15" i="10"/>
  <c r="M14" i="10"/>
  <c r="J14" i="10"/>
  <c r="G14" i="10"/>
  <c r="C14" i="10"/>
  <c r="B14" i="10"/>
  <c r="M13" i="10"/>
  <c r="J13" i="10"/>
  <c r="G13" i="10"/>
  <c r="C13" i="10"/>
  <c r="B13" i="10"/>
  <c r="M12" i="10"/>
  <c r="J12" i="10"/>
  <c r="G12" i="10"/>
  <c r="C12" i="10"/>
  <c r="B12" i="10"/>
  <c r="D13" i="10" l="1"/>
  <c r="D12" i="10"/>
  <c r="D14" i="10"/>
  <c r="D17" i="10"/>
  <c r="D15" i="10"/>
</calcChain>
</file>

<file path=xl/sharedStrings.xml><?xml version="1.0" encoding="utf-8"?>
<sst xmlns="http://schemas.openxmlformats.org/spreadsheetml/2006/main" count="40" uniqueCount="21">
  <si>
    <t>SOCIÁLNÍ ZABEZPEČENÍ</t>
  </si>
  <si>
    <t>SOCIAL SECURITY</t>
  </si>
  <si>
    <t>Rok</t>
  </si>
  <si>
    <t>celkem</t>
  </si>
  <si>
    <t>Year</t>
  </si>
  <si>
    <t>Ženy</t>
  </si>
  <si>
    <t>Muži</t>
  </si>
  <si>
    <t>Females</t>
  </si>
  <si>
    <t>Males</t>
  </si>
  <si>
    <t>Celkem</t>
  </si>
  <si>
    <t>Total</t>
  </si>
  <si>
    <t>Pramen: Ministerstvo práce a sociálních věcí</t>
  </si>
  <si>
    <t>Source: Ministry of Labour and Social Affairs</t>
  </si>
  <si>
    <t>Průměrný měsíční počet příjemců rodičovského příspěvku za rok</t>
  </si>
  <si>
    <r>
      <rPr>
        <sz val="8"/>
        <color indexed="8"/>
        <rFont val="Calibri"/>
        <family val="2"/>
        <charset val="238"/>
      </rPr>
      <t>≤</t>
    </r>
    <r>
      <rPr>
        <sz val="8"/>
        <color indexed="8"/>
        <rFont val="Arial"/>
        <family val="2"/>
        <charset val="238"/>
      </rPr>
      <t xml:space="preserve"> 24</t>
    </r>
  </si>
  <si>
    <t>35+</t>
  </si>
  <si>
    <t>25–34</t>
  </si>
  <si>
    <t>5 - 14. Příjemci rodičovského příspěvku podle věku a pohlaví</t>
  </si>
  <si>
    <t xml:space="preserve">           Numbers of parental allowance recipients by sex and age</t>
  </si>
  <si>
    <t>Average monthly numbers of parental allowance recipients per year</t>
  </si>
  <si>
    <r>
      <t xml:space="preserve">Věková skupina (v letech)         </t>
    </r>
    <r>
      <rPr>
        <i/>
        <sz val="8"/>
        <rFont val="Arial"/>
        <family val="2"/>
        <charset val="238"/>
      </rPr>
      <t xml:space="preserve"> Age group (years)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</si>
</sst>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_K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8"/>
      <color theme="1"/>
      <name val="Arial"/>
      <family val="2"/>
      <charset val="238"/>
    </font>
    <font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 CE"/>
    </font>
    <font>
      <sz val="12"/>
      <name val="System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5">
    <xf numFmtId="0" fontId="0" fillId="0" borderId="0"/>
    <xf numFmtId="0" fontId="2" fillId="0" borderId="0">
      <alignment vertical="top"/>
    </xf>
    <xf numFmtId="0" fontId="2" fillId="2" borderId="0" applyFont="0" applyFill="0" applyBorder="0" applyAlignment="0" applyProtection="0"/>
    <xf numFmtId="0" fontId="5" fillId="0" borderId="0"/>
    <xf numFmtId="0" fontId="8" fillId="0" borderId="0"/>
    <xf numFmtId="0" fontId="1" fillId="0" borderId="0"/>
    <xf numFmtId="0" fontId="5" fillId="2" borderId="0" applyFont="0" applyFill="0" applyBorder="0" applyAlignment="0" applyProtection="0"/>
    <xf numFmtId="0" fontId="9" fillId="0" borderId="0"/>
    <xf numFmtId="165" fontId="11" fillId="0" borderId="0"/>
    <xf numFmtId="9" fontId="9" fillId="0" borderId="0" applyFont="0" applyFill="0" applyBorder="0" applyAlignment="0" applyProtection="0"/>
    <xf numFmtId="0" fontId="5" fillId="0" borderId="0" applyFont="0" applyFill="0" applyBorder="0" applyProtection="0"/>
    <xf numFmtId="0" fontId="14" fillId="0" borderId="0"/>
    <xf numFmtId="0" fontId="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20" fillId="0" borderId="0"/>
    <xf numFmtId="0" fontId="22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</cellStyleXfs>
  <cellXfs count="52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7" fillId="0" borderId="12" xfId="3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center"/>
    </xf>
    <xf numFmtId="3" fontId="2" fillId="0" borderId="0" xfId="17" applyNumberFormat="1" applyFont="1" applyFill="1" applyAlignment="1">
      <alignment vertical="center"/>
    </xf>
    <xf numFmtId="0" fontId="2" fillId="0" borderId="0" xfId="15" applyFont="1" applyFill="1"/>
    <xf numFmtId="0" fontId="2" fillId="0" borderId="0" xfId="7" applyFont="1" applyFill="1"/>
    <xf numFmtId="3" fontId="2" fillId="0" borderId="0" xfId="17" applyNumberFormat="1" applyFont="1" applyFill="1" applyAlignment="1">
      <alignment horizontal="right" vertical="center"/>
    </xf>
    <xf numFmtId="3" fontId="7" fillId="0" borderId="13" xfId="15" applyNumberFormat="1" applyFont="1" applyFill="1" applyBorder="1" applyAlignment="1">
      <alignment horizontal="center" vertical="center"/>
    </xf>
    <xf numFmtId="3" fontId="7" fillId="0" borderId="14" xfId="15" applyNumberFormat="1" applyFont="1" applyFill="1" applyBorder="1" applyAlignment="1">
      <alignment horizontal="center" vertical="center"/>
    </xf>
    <xf numFmtId="3" fontId="3" fillId="0" borderId="0" xfId="17" applyNumberFormat="1" applyFont="1" applyFill="1" applyBorder="1" applyAlignment="1">
      <alignment vertical="center"/>
    </xf>
    <xf numFmtId="3" fontId="3" fillId="0" borderId="0" xfId="17" applyNumberFormat="1" applyFont="1" applyFill="1" applyAlignment="1"/>
    <xf numFmtId="3" fontId="12" fillId="0" borderId="0" xfId="17" applyNumberFormat="1" applyFont="1" applyFill="1" applyAlignment="1"/>
    <xf numFmtId="0" fontId="19" fillId="0" borderId="0" xfId="15" applyFont="1" applyFill="1" applyBorder="1" applyAlignment="1">
      <alignment horizontal="right"/>
    </xf>
    <xf numFmtId="3" fontId="6" fillId="0" borderId="5" xfId="15" applyNumberFormat="1" applyFont="1" applyFill="1" applyBorder="1" applyAlignment="1">
      <alignment horizontal="center" vertical="center" wrapText="1"/>
    </xf>
    <xf numFmtId="3" fontId="6" fillId="0" borderId="4" xfId="15" applyNumberFormat="1" applyFont="1" applyFill="1" applyBorder="1" applyAlignment="1">
      <alignment horizontal="center" vertical="center" wrapText="1"/>
    </xf>
    <xf numFmtId="0" fontId="6" fillId="0" borderId="0" xfId="15" applyFont="1" applyFill="1"/>
    <xf numFmtId="0" fontId="6" fillId="0" borderId="10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13" fillId="0" borderId="0" xfId="7" applyFont="1" applyFill="1"/>
    <xf numFmtId="164" fontId="13" fillId="0" borderId="0" xfId="7" applyNumberFormat="1" applyFont="1" applyFill="1"/>
    <xf numFmtId="164" fontId="10" fillId="0" borderId="15" xfId="15" applyNumberFormat="1" applyFont="1" applyFill="1" applyBorder="1" applyAlignment="1"/>
    <xf numFmtId="164" fontId="10" fillId="0" borderId="15" xfId="19" applyNumberFormat="1" applyFont="1" applyFill="1" applyBorder="1" applyAlignment="1"/>
    <xf numFmtId="164" fontId="10" fillId="0" borderId="0" xfId="19" applyNumberFormat="1" applyFont="1" applyFill="1" applyBorder="1" applyAlignment="1"/>
    <xf numFmtId="164" fontId="24" fillId="0" borderId="15" xfId="15" applyNumberFormat="1" applyFont="1" applyFill="1" applyBorder="1" applyAlignment="1"/>
    <xf numFmtId="0" fontId="2" fillId="0" borderId="0" xfId="7" applyFont="1" applyFill="1" applyBorder="1" applyAlignment="1"/>
    <xf numFmtId="164" fontId="24" fillId="0" borderId="2" xfId="17" applyNumberFormat="1" applyFont="1" applyFill="1" applyBorder="1" applyAlignment="1"/>
    <xf numFmtId="164" fontId="10" fillId="0" borderId="15" xfId="17" applyNumberFormat="1" applyFont="1" applyFill="1" applyBorder="1" applyAlignment="1"/>
    <xf numFmtId="164" fontId="10" fillId="0" borderId="2" xfId="17" applyNumberFormat="1" applyFont="1" applyFill="1" applyBorder="1" applyAlignment="1"/>
    <xf numFmtId="164" fontId="24" fillId="0" borderId="9" xfId="15" applyNumberFormat="1" applyFont="1" applyFill="1" applyBorder="1" applyAlignment="1"/>
    <xf numFmtId="3" fontId="6" fillId="0" borderId="0" xfId="17" applyNumberFormat="1" applyFont="1" applyFill="1" applyBorder="1" applyAlignment="1"/>
    <xf numFmtId="0" fontId="7" fillId="0" borderId="2" xfId="15" applyFont="1" applyFill="1" applyBorder="1" applyAlignment="1">
      <alignment horizontal="center" vertical="top" wrapText="1"/>
    </xf>
    <xf numFmtId="0" fontId="7" fillId="0" borderId="12" xfId="15" applyFont="1" applyFill="1" applyBorder="1" applyAlignment="1">
      <alignment horizontal="center" vertical="top" wrapText="1"/>
    </xf>
    <xf numFmtId="3" fontId="6" fillId="0" borderId="17" xfId="15" applyNumberFormat="1" applyFont="1" applyFill="1" applyBorder="1" applyAlignment="1">
      <alignment horizontal="center" vertical="center"/>
    </xf>
    <xf numFmtId="3" fontId="6" fillId="0" borderId="18" xfId="15" applyNumberFormat="1" applyFont="1" applyFill="1" applyBorder="1" applyAlignment="1">
      <alignment horizontal="center" vertical="center"/>
    </xf>
    <xf numFmtId="1" fontId="19" fillId="0" borderId="3" xfId="15" applyNumberFormat="1" applyFont="1" applyFill="1" applyBorder="1" applyAlignment="1">
      <alignment horizontal="center" vertical="center"/>
    </xf>
    <xf numFmtId="1" fontId="19" fillId="0" borderId="7" xfId="15" applyNumberFormat="1" applyFont="1" applyFill="1" applyBorder="1" applyAlignment="1">
      <alignment horizontal="center" vertical="center"/>
    </xf>
    <xf numFmtId="1" fontId="19" fillId="0" borderId="8" xfId="15" applyNumberFormat="1" applyFont="1" applyFill="1" applyBorder="1" applyAlignment="1">
      <alignment horizontal="center" vertical="center"/>
    </xf>
    <xf numFmtId="3" fontId="6" fillId="0" borderId="1" xfId="15" applyNumberFormat="1" applyFont="1" applyFill="1" applyBorder="1" applyAlignment="1">
      <alignment horizontal="center" wrapText="1"/>
    </xf>
    <xf numFmtId="3" fontId="6" fillId="0" borderId="2" xfId="15" applyNumberFormat="1" applyFont="1" applyFill="1" applyBorder="1" applyAlignment="1">
      <alignment horizontal="center" wrapText="1"/>
    </xf>
    <xf numFmtId="1" fontId="18" fillId="0" borderId="7" xfId="15" applyNumberFormat="1" applyFont="1" applyFill="1" applyBorder="1" applyAlignment="1">
      <alignment horizontal="center" vertical="center"/>
    </xf>
    <xf numFmtId="1" fontId="18" fillId="0" borderId="8" xfId="15" applyNumberFormat="1" applyFont="1" applyFill="1" applyBorder="1" applyAlignment="1">
      <alignment horizontal="center" vertical="center"/>
    </xf>
    <xf numFmtId="3" fontId="6" fillId="0" borderId="16" xfId="15" applyNumberFormat="1" applyFont="1" applyFill="1" applyBorder="1" applyAlignment="1">
      <alignment horizontal="center" vertical="center"/>
    </xf>
    <xf numFmtId="3" fontId="6" fillId="0" borderId="11" xfId="15" applyNumberFormat="1" applyFont="1" applyFill="1" applyBorder="1" applyAlignment="1">
      <alignment horizontal="center" vertical="center"/>
    </xf>
    <xf numFmtId="1" fontId="18" fillId="0" borderId="5" xfId="15" applyNumberFormat="1" applyFont="1" applyFill="1" applyBorder="1" applyAlignment="1">
      <alignment horizontal="center" vertical="center"/>
    </xf>
    <xf numFmtId="1" fontId="18" fillId="0" borderId="6" xfId="15" applyNumberFormat="1" applyFont="1" applyFill="1" applyBorder="1" applyAlignment="1">
      <alignment horizontal="center" vertical="center"/>
    </xf>
    <xf numFmtId="1" fontId="18" fillId="0" borderId="10" xfId="15" applyNumberFormat="1" applyFont="1" applyFill="1" applyBorder="1" applyAlignment="1">
      <alignment horizontal="center" vertical="center"/>
    </xf>
    <xf numFmtId="3" fontId="7" fillId="0" borderId="3" xfId="15" applyNumberFormat="1" applyFont="1" applyFill="1" applyBorder="1" applyAlignment="1">
      <alignment horizontal="center" vertical="center"/>
    </xf>
    <xf numFmtId="3" fontId="7" fillId="0" borderId="7" xfId="15" applyNumberFormat="1" applyFont="1" applyFill="1" applyBorder="1" applyAlignment="1">
      <alignment horizontal="center" vertical="center"/>
    </xf>
  </cellXfs>
  <cellStyles count="25">
    <cellStyle name="Kč" xfId="6"/>
    <cellStyle name="Kč 2" xfId="10"/>
    <cellStyle name="Normální" xfId="0" builtinId="0"/>
    <cellStyle name="Normální 10" xfId="24"/>
    <cellStyle name="Normální 2" xfId="5"/>
    <cellStyle name="normální 2 11" xfId="4"/>
    <cellStyle name="Normální 2 2" xfId="15"/>
    <cellStyle name="Normální 3" xfId="7"/>
    <cellStyle name="Normální 3 2" xfId="19"/>
    <cellStyle name="Normální 4" xfId="11"/>
    <cellStyle name="Normální 47" xfId="16"/>
    <cellStyle name="Normální 48" xfId="14"/>
    <cellStyle name="Normální 49" xfId="13"/>
    <cellStyle name="Normální 5" xfId="12"/>
    <cellStyle name="Normální 6" xfId="20"/>
    <cellStyle name="normální 7" xfId="18"/>
    <cellStyle name="Normální 8" xfId="22"/>
    <cellStyle name="Normální 9" xfId="23"/>
    <cellStyle name="normální_5 1" xfId="3"/>
    <cellStyle name="normální_List1" xfId="1"/>
    <cellStyle name="Normální_List1_1" xfId="2"/>
    <cellStyle name="normální_Nez0600h" xfId="17"/>
    <cellStyle name="PB_TR10" xfId="8"/>
    <cellStyle name="Procenta 2" xfId="9"/>
    <cellStyle name="Procenta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\STAT_UDZ\PREHL_A_H\I_Nt_Rn_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\STAT_UDZ\R2013\STAV1213\OCR_12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\STAT_UDZ\R2014\STAV1214\OCR_12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\STAT_UDZ\PREHL_A_H\I_Nt_Rn_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\STAT_UDZ\R2000\STAV1200\OCR_12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\STAT_UDZ\R2005\STAV1205\OCR_1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\STAT_UDZ\R2008\STAV1208\OCR_12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\STAT_UDZ\R2009\STAV1209\OCR_12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\STAT_UDZ\R2010\STAV1210\OCR_12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\STAT_UDZ\R2011\STAV1211\OCR_12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\STAT_UDZ\R2012\STAV1212\OCR_12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nt_P"/>
      <sheetName val="nt_P2"/>
      <sheetName val="nt_P_S"/>
      <sheetName val="nt_V"/>
      <sheetName val="nt_V2"/>
      <sheetName val="nt_V_S"/>
      <sheetName val="nt_P2_zm"/>
      <sheetName val="nt_P2_zmp"/>
      <sheetName val="nt_P_S_zm"/>
      <sheetName val="nt_V2_zm"/>
      <sheetName val="nt_V2_zmp"/>
      <sheetName val="nt_V_S_zm"/>
      <sheetName val="g_nt_P_S"/>
      <sheetName val="g_nt_P_S_pohl"/>
      <sheetName val="g_nt_P_S_pod"/>
      <sheetName val="g_nt_V"/>
      <sheetName val="g_nt_V_S"/>
      <sheetName val="g_nt_P_X"/>
      <sheetName val="g_nt_V_X"/>
    </sheetNames>
    <sheetDataSet>
      <sheetData sheetId="0"/>
      <sheetData sheetId="1"/>
      <sheetData sheetId="2"/>
      <sheetData sheetId="3"/>
      <sheetData sheetId="4">
        <row r="1">
          <cell r="L1" t="str">
            <v>Tabulka č. 4</v>
          </cell>
        </row>
        <row r="2">
          <cell r="C2" t="str">
            <v>Vývoj průměrné výše*) nově přiznaných důchodů</v>
          </cell>
        </row>
        <row r="3">
          <cell r="D3" t="str">
            <v>Důchody přiznané v roce</v>
          </cell>
        </row>
        <row r="4">
          <cell r="A4" t="str">
            <v>Důchody</v>
          </cell>
          <cell r="D4" t="str">
            <v>2002</v>
          </cell>
          <cell r="E4" t="str">
            <v>2003</v>
          </cell>
          <cell r="F4" t="str">
            <v>2004</v>
          </cell>
          <cell r="G4" t="str">
            <v>2005</v>
          </cell>
          <cell r="H4" t="str">
            <v>2006</v>
          </cell>
          <cell r="I4" t="str">
            <v>2007</v>
          </cell>
          <cell r="J4" t="str">
            <v>2008</v>
          </cell>
          <cell r="K4" t="str">
            <v>2009</v>
          </cell>
          <cell r="L4" t="str">
            <v>2009</v>
          </cell>
          <cell r="M4" t="str">
            <v>řádek</v>
          </cell>
        </row>
        <row r="5">
          <cell r="B5" t="str">
            <v>muži a ženy</v>
          </cell>
          <cell r="C5" t="str">
            <v>ZZ_A</v>
          </cell>
          <cell r="D5">
            <v>2002</v>
          </cell>
          <cell r="E5">
            <v>2003</v>
          </cell>
          <cell r="F5">
            <v>2004</v>
          </cell>
          <cell r="G5">
            <v>2005</v>
          </cell>
          <cell r="H5">
            <v>2006</v>
          </cell>
          <cell r="I5">
            <v>2007</v>
          </cell>
          <cell r="J5">
            <v>2008</v>
          </cell>
          <cell r="K5">
            <v>2009</v>
          </cell>
          <cell r="L5">
            <v>2009</v>
          </cell>
          <cell r="M5" t="str">
            <v>ZZ_B</v>
          </cell>
        </row>
        <row r="6">
          <cell r="A6" t="str">
            <v>Starobní</v>
          </cell>
          <cell r="D6">
            <v>7116.5190749253588</v>
          </cell>
          <cell r="E6">
            <v>7248.2839248925775</v>
          </cell>
          <cell r="F6">
            <v>7760.1088429557749</v>
          </cell>
          <cell r="G6">
            <v>8391.4271992964095</v>
          </cell>
          <cell r="H6">
            <v>8855.1854350333688</v>
          </cell>
          <cell r="I6">
            <v>9320.8097571080834</v>
          </cell>
          <cell r="J6">
            <v>10175.943950490771</v>
          </cell>
          <cell r="K6">
            <v>10830.603107476043</v>
          </cell>
          <cell r="L6">
            <v>10830.603107476043</v>
          </cell>
          <cell r="M6">
            <v>5</v>
          </cell>
        </row>
        <row r="7">
          <cell r="A7" t="str">
            <v>z toho</v>
          </cell>
          <cell r="B7" t="str">
            <v>k věkové hranici</v>
          </cell>
          <cell r="D7">
            <v>7362.4097449779174</v>
          </cell>
          <cell r="E7">
            <v>7537.0853947924452</v>
          </cell>
          <cell r="F7">
            <v>7968.0711735720033</v>
          </cell>
          <cell r="G7">
            <v>8693.0846041122859</v>
          </cell>
          <cell r="H7">
            <v>9201.1893998131254</v>
          </cell>
          <cell r="I7">
            <v>9584.8125011429511</v>
          </cell>
          <cell r="J7">
            <v>10627.057609279746</v>
          </cell>
          <cell r="K7">
            <v>11410.482270335006</v>
          </cell>
          <cell r="L7">
            <v>11410.482270335006</v>
          </cell>
          <cell r="M7">
            <v>6</v>
          </cell>
        </row>
        <row r="8">
          <cell r="B8" t="str">
            <v>po přesluhování</v>
          </cell>
          <cell r="D8">
            <v>8665.4367807446415</v>
          </cell>
          <cell r="E8">
            <v>9178.9839929417703</v>
          </cell>
          <cell r="F8">
            <v>9409.6871558003204</v>
          </cell>
          <cell r="G8">
            <v>10306.34762303081</v>
          </cell>
          <cell r="H8">
            <v>11062.014389665605</v>
          </cell>
          <cell r="I8">
            <v>11859.128099944061</v>
          </cell>
          <cell r="J8">
            <v>12660.806150564395</v>
          </cell>
          <cell r="K8">
            <v>13830.44683013696</v>
          </cell>
          <cell r="L8">
            <v>13830.44683013696</v>
          </cell>
          <cell r="M8">
            <v>7</v>
          </cell>
        </row>
        <row r="9">
          <cell r="B9" t="str">
            <v>po věkové hranici celkem</v>
          </cell>
          <cell r="D9">
            <v>7781.1509994923981</v>
          </cell>
          <cell r="E9">
            <v>8095.8048508502925</v>
          </cell>
          <cell r="F9">
            <v>8489.156151672767</v>
          </cell>
          <cell r="G9">
            <v>9091.9793174767328</v>
          </cell>
          <cell r="H9">
            <v>9565.1590545640629</v>
          </cell>
          <cell r="I9">
            <v>9957.7628460915166</v>
          </cell>
          <cell r="J9">
            <v>10977.907142200007</v>
          </cell>
          <cell r="K9">
            <v>11775.48876009583</v>
          </cell>
          <cell r="L9">
            <v>11775.48876009583</v>
          </cell>
          <cell r="M9">
            <v>8</v>
          </cell>
        </row>
        <row r="10">
          <cell r="B10" t="str">
            <v>předčasné</v>
          </cell>
          <cell r="C10" t="str">
            <v>dočasné</v>
          </cell>
          <cell r="D10">
            <v>5994.436898395722</v>
          </cell>
          <cell r="E10">
            <v>6319.2463972210489</v>
          </cell>
          <cell r="F10">
            <v>6403.6471571906359</v>
          </cell>
          <cell r="G10">
            <v>6836.0336787564765</v>
          </cell>
          <cell r="H10">
            <v>7549.6548725637185</v>
          </cell>
          <cell r="I10">
            <v>8609.9315159574471</v>
          </cell>
          <cell r="J10">
            <v>9373.4269662921361</v>
          </cell>
          <cell r="K10">
            <v>0</v>
          </cell>
          <cell r="L10">
            <v>0</v>
          </cell>
          <cell r="M10">
            <v>9</v>
          </cell>
        </row>
        <row r="11">
          <cell r="C11" t="str">
            <v>trvalé</v>
          </cell>
          <cell r="D11">
            <v>5764.9836274042282</v>
          </cell>
          <cell r="E11">
            <v>6088.4778084768677</v>
          </cell>
          <cell r="F11">
            <v>6290.7052095130239</v>
          </cell>
          <cell r="G11">
            <v>6984.0771820553828</v>
          </cell>
          <cell r="H11">
            <v>7575.7639994264</v>
          </cell>
          <cell r="I11">
            <v>7950.8953496220302</v>
          </cell>
          <cell r="J11">
            <v>8648.1741893910548</v>
          </cell>
          <cell r="K11">
            <v>9473.2305869260581</v>
          </cell>
          <cell r="L11">
            <v>9473.2305869260581</v>
          </cell>
          <cell r="M11">
            <v>10</v>
          </cell>
        </row>
        <row r="12">
          <cell r="B12" t="str">
            <v>předčasné celkem</v>
          </cell>
          <cell r="D12">
            <v>5862.803620280868</v>
          </cell>
          <cell r="E12">
            <v>6216.7876494231878</v>
          </cell>
          <cell r="F12">
            <v>6307.9819978256701</v>
          </cell>
          <cell r="G12">
            <v>6959.926392899908</v>
          </cell>
          <cell r="H12">
            <v>7570.725581529915</v>
          </cell>
          <cell r="I12">
            <v>7982.72957348407</v>
          </cell>
          <cell r="J12">
            <v>8651.935808152919</v>
          </cell>
          <cell r="K12">
            <v>9473.2305869260581</v>
          </cell>
          <cell r="L12">
            <v>9473.2305869260581</v>
          </cell>
          <cell r="M12">
            <v>11</v>
          </cell>
        </row>
        <row r="13">
          <cell r="M13">
            <v>12</v>
          </cell>
        </row>
        <row r="14">
          <cell r="A14" t="str">
            <v>Poměrné starobní</v>
          </cell>
          <cell r="D14">
            <v>2300.9239543726235</v>
          </cell>
          <cell r="E14">
            <v>2371.8776371308018</v>
          </cell>
          <cell r="F14">
            <v>2365.8973214285716</v>
          </cell>
          <cell r="G14">
            <v>2488.6652173913044</v>
          </cell>
          <cell r="H14">
            <v>2526.3905579399143</v>
          </cell>
          <cell r="I14">
            <v>2665.2754237288136</v>
          </cell>
          <cell r="J14">
            <v>3196.8178137651821</v>
          </cell>
          <cell r="K14">
            <v>3272.1488549618321</v>
          </cell>
          <cell r="L14">
            <v>3272.1488549618321</v>
          </cell>
          <cell r="M14">
            <v>13</v>
          </cell>
        </row>
        <row r="15">
          <cell r="M15">
            <v>14</v>
          </cell>
        </row>
        <row r="16">
          <cell r="A16" t="str">
            <v>Starobní + poměrné starobní</v>
          </cell>
          <cell r="D16">
            <v>7096.5948777648427</v>
          </cell>
          <cell r="E16">
            <v>7234.7164072221831</v>
          </cell>
          <cell r="F16">
            <v>7747.2257703379892</v>
          </cell>
          <cell r="G16">
            <v>8375.7580790360553</v>
          </cell>
          <cell r="H16">
            <v>8840.0346659269071</v>
          </cell>
          <cell r="I16">
            <v>9304.5802688544245</v>
          </cell>
          <cell r="J16">
            <v>10158.668193297523</v>
          </cell>
          <cell r="K16">
            <v>10813.890601132556</v>
          </cell>
          <cell r="L16">
            <v>10813.890601132556</v>
          </cell>
          <cell r="M16">
            <v>15</v>
          </cell>
        </row>
        <row r="17">
          <cell r="M17">
            <v>16</v>
          </cell>
        </row>
        <row r="18">
          <cell r="A18" t="str">
            <v>Invalidní plné</v>
          </cell>
          <cell r="D18">
            <v>7163.945636155232</v>
          </cell>
          <cell r="E18">
            <v>7413.2471408428637</v>
          </cell>
          <cell r="F18">
            <v>7739.5994002201724</v>
          </cell>
          <cell r="G18">
            <v>8396.3054308226729</v>
          </cell>
          <cell r="H18">
            <v>8950.0931184128949</v>
          </cell>
          <cell r="I18">
            <v>9370.5522336916947</v>
          </cell>
          <cell r="J18">
            <v>10102.684251606979</v>
          </cell>
          <cell r="K18">
            <v>10801.53120830951</v>
          </cell>
          <cell r="L18">
            <v>10801.53120830951</v>
          </cell>
          <cell r="M18">
            <v>17</v>
          </cell>
        </row>
        <row r="19">
          <cell r="B19" t="str">
            <v xml:space="preserve">z toho </v>
          </cell>
          <cell r="C19" t="str">
            <v xml:space="preserve"> z mládí</v>
          </cell>
          <cell r="D19">
            <v>5566.7101694915254</v>
          </cell>
          <cell r="E19">
            <v>5766.3955094991361</v>
          </cell>
          <cell r="F19">
            <v>5978.5110732538333</v>
          </cell>
          <cell r="G19">
            <v>6483.4326599326596</v>
          </cell>
          <cell r="H19">
            <v>6907.9197761194027</v>
          </cell>
          <cell r="I19">
            <v>7344.3262032085559</v>
          </cell>
          <cell r="J19">
            <v>8049.3567662565902</v>
          </cell>
          <cell r="K19">
            <v>8658</v>
          </cell>
          <cell r="L19">
            <v>8658</v>
          </cell>
          <cell r="M19">
            <v>18</v>
          </cell>
        </row>
        <row r="20">
          <cell r="C20" t="str">
            <v xml:space="preserve"> ostatní</v>
          </cell>
          <cell r="D20">
            <v>7203.4778504908127</v>
          </cell>
          <cell r="E20">
            <v>7451.4600649220538</v>
          </cell>
          <cell r="F20">
            <v>7779.7360226743285</v>
          </cell>
          <cell r="G20">
            <v>8445.681687815053</v>
          </cell>
          <cell r="H20">
            <v>8996.3590177099632</v>
          </cell>
          <cell r="I20">
            <v>9420.4386904239436</v>
          </cell>
          <cell r="J20">
            <v>10157.766206213757</v>
          </cell>
          <cell r="K20">
            <v>10864.072328740254</v>
          </cell>
          <cell r="L20">
            <v>10864.072328740254</v>
          </cell>
          <cell r="M20">
            <v>19</v>
          </cell>
        </row>
        <row r="21">
          <cell r="M21">
            <v>20</v>
          </cell>
        </row>
        <row r="22">
          <cell r="A22" t="str">
            <v>Invalidní částečné</v>
          </cell>
          <cell r="D22">
            <v>4163.4435412699149</v>
          </cell>
          <cell r="E22">
            <v>4288.9529545753212</v>
          </cell>
          <cell r="F22">
            <v>4450.9856939680412</v>
          </cell>
          <cell r="G22">
            <v>4809.1205949350124</v>
          </cell>
          <cell r="H22">
            <v>5137.4369351030045</v>
          </cell>
          <cell r="I22">
            <v>5404.110728971963</v>
          </cell>
          <cell r="J22">
            <v>5961.898727279804</v>
          </cell>
          <cell r="K22">
            <v>6419.2239791218917</v>
          </cell>
          <cell r="L22">
            <v>6419.2239791218917</v>
          </cell>
          <cell r="M22">
            <v>21</v>
          </cell>
        </row>
        <row r="23">
          <cell r="M23">
            <v>22</v>
          </cell>
        </row>
        <row r="24">
          <cell r="A24" t="str">
            <v>Vdovské a vdovecké</v>
          </cell>
          <cell r="D24">
            <v>4385.757310523175</v>
          </cell>
          <cell r="E24">
            <v>4513.0682207421505</v>
          </cell>
          <cell r="F24">
            <v>4658.5685641627542</v>
          </cell>
          <cell r="G24">
            <v>4960.9878880407123</v>
          </cell>
          <cell r="H24">
            <v>5244.8378555083364</v>
          </cell>
          <cell r="I24">
            <v>5594.0639895527265</v>
          </cell>
          <cell r="J24">
            <v>6148.5487525749595</v>
          </cell>
          <cell r="K24">
            <v>6539.4733364794711</v>
          </cell>
          <cell r="L24">
            <v>6539.4733364794711</v>
          </cell>
          <cell r="M24">
            <v>23</v>
          </cell>
        </row>
        <row r="25">
          <cell r="M25">
            <v>24</v>
          </cell>
        </row>
        <row r="26">
          <cell r="A26" t="str">
            <v>Sirotčí</v>
          </cell>
          <cell r="D26">
            <v>3573.5763351915125</v>
          </cell>
          <cell r="E26">
            <v>3637.0842105263159</v>
          </cell>
          <cell r="F26">
            <v>3778.4386959603116</v>
          </cell>
          <cell r="G26">
            <v>4049.6068556108771</v>
          </cell>
          <cell r="H26">
            <v>4295.8077634011088</v>
          </cell>
          <cell r="I26">
            <v>4538.080760095012</v>
          </cell>
          <cell r="J26">
            <v>5118.9023793640208</v>
          </cell>
          <cell r="K26">
            <v>5414.9533820840952</v>
          </cell>
          <cell r="L26">
            <v>5414.9533820840952</v>
          </cell>
          <cell r="M26">
            <v>25</v>
          </cell>
        </row>
        <row r="27">
          <cell r="B27" t="str">
            <v>Ú H R N E M</v>
          </cell>
          <cell r="D27">
            <v>6230.7600568971857</v>
          </cell>
          <cell r="E27">
            <v>6488.1429620775543</v>
          </cell>
          <cell r="F27">
            <v>6915.6231371984968</v>
          </cell>
          <cell r="G27">
            <v>7458.2054020015439</v>
          </cell>
          <cell r="H27">
            <v>7944.5278145529937</v>
          </cell>
          <cell r="I27">
            <v>8315.3526117313213</v>
          </cell>
          <cell r="J27">
            <v>9119.6682513770156</v>
          </cell>
          <cell r="K27">
            <v>9835.0043332268251</v>
          </cell>
          <cell r="L27">
            <v>9835.0043332268251</v>
          </cell>
          <cell r="M27">
            <v>26</v>
          </cell>
        </row>
        <row r="28">
          <cell r="A28" t="str">
            <v>muži</v>
          </cell>
          <cell r="B28" t="str">
            <v>muži</v>
          </cell>
        </row>
        <row r="29">
          <cell r="A29" t="str">
            <v>Starobní</v>
          </cell>
          <cell r="D29">
            <v>7880.4949946309189</v>
          </cell>
          <cell r="E29">
            <v>8087.6783711357293</v>
          </cell>
          <cell r="F29">
            <v>8638.7175084257924</v>
          </cell>
          <cell r="G29">
            <v>9276.7036532101283</v>
          </cell>
          <cell r="H29">
            <v>9706.2086310055365</v>
          </cell>
          <cell r="I29">
            <v>10275.091549463934</v>
          </cell>
          <cell r="J29">
            <v>11080.087281194797</v>
          </cell>
          <cell r="K29">
            <v>11771.191831175438</v>
          </cell>
          <cell r="L29">
            <v>11771.191831175438</v>
          </cell>
          <cell r="M29">
            <v>5</v>
          </cell>
        </row>
        <row r="30">
          <cell r="A30" t="str">
            <v>z toho</v>
          </cell>
          <cell r="B30" t="str">
            <v>k věkové hranici</v>
          </cell>
          <cell r="D30">
            <v>8059.7458571327834</v>
          </cell>
          <cell r="E30">
            <v>8389.7132347306306</v>
          </cell>
          <cell r="F30">
            <v>8788.4597484276728</v>
          </cell>
          <cell r="G30">
            <v>9536.9152658505391</v>
          </cell>
          <cell r="H30">
            <v>10159.215080666034</v>
          </cell>
          <cell r="I30">
            <v>10718.094058300969</v>
          </cell>
          <cell r="J30">
            <v>11421.805986068061</v>
          </cell>
          <cell r="K30">
            <v>12231.333205349179</v>
          </cell>
          <cell r="L30">
            <v>12231.333205349179</v>
          </cell>
          <cell r="M30">
            <v>6</v>
          </cell>
        </row>
        <row r="31">
          <cell r="B31" t="str">
            <v>po přesluhování</v>
          </cell>
          <cell r="D31">
            <v>9484.6108977875301</v>
          </cell>
          <cell r="E31">
            <v>9984</v>
          </cell>
          <cell r="F31">
            <v>10339.426314601669</v>
          </cell>
          <cell r="G31">
            <v>11483.141908101126</v>
          </cell>
          <cell r="H31">
            <v>12178.774112208448</v>
          </cell>
          <cell r="I31">
            <v>13089.156800391389</v>
          </cell>
          <cell r="J31">
            <v>14141.500124223603</v>
          </cell>
          <cell r="K31">
            <v>15247.08545</v>
          </cell>
          <cell r="L31">
            <v>15247.08545</v>
          </cell>
          <cell r="M31">
            <v>7</v>
          </cell>
        </row>
        <row r="32">
          <cell r="B32" t="str">
            <v>po věkové hranici celkem</v>
          </cell>
          <cell r="D32">
            <v>8456.3151653944024</v>
          </cell>
          <cell r="E32">
            <v>8936</v>
          </cell>
          <cell r="F32">
            <v>9280.3596020327823</v>
          </cell>
          <cell r="G32">
            <v>9923.0820914649776</v>
          </cell>
          <cell r="H32">
            <v>10503.192799112416</v>
          </cell>
          <cell r="I32">
            <v>11084.015931141228</v>
          </cell>
          <cell r="J32">
            <v>11743.504848947925</v>
          </cell>
          <cell r="K32">
            <v>12565</v>
          </cell>
          <cell r="L32">
            <v>12565</v>
          </cell>
          <cell r="M32">
            <v>8</v>
          </cell>
        </row>
        <row r="33">
          <cell r="B33" t="str">
            <v>předčasné</v>
          </cell>
          <cell r="C33" t="str">
            <v>dočasné</v>
          </cell>
          <cell r="D33">
            <v>6831.4350477200423</v>
          </cell>
          <cell r="E33">
            <v>7160</v>
          </cell>
          <cell r="F33">
            <v>7228.3628480146053</v>
          </cell>
          <cell r="G33">
            <v>7856.675067024129</v>
          </cell>
          <cell r="H33">
            <v>8340.8094274146897</v>
          </cell>
          <cell r="I33">
            <v>9570.0996119016818</v>
          </cell>
          <cell r="J33">
            <v>10588.590163934427</v>
          </cell>
          <cell r="K33">
            <v>0</v>
          </cell>
          <cell r="L33">
            <v>0</v>
          </cell>
          <cell r="M33">
            <v>9</v>
          </cell>
        </row>
        <row r="34">
          <cell r="C34" t="str">
            <v>trvalé</v>
          </cell>
          <cell r="D34">
            <v>6529.6941435652652</v>
          </cell>
          <cell r="E34">
            <v>6927</v>
          </cell>
          <cell r="F34">
            <v>7227.6604222137694</v>
          </cell>
          <cell r="G34">
            <v>7838.4895044570112</v>
          </cell>
          <cell r="H34">
            <v>8396.047786156947</v>
          </cell>
          <cell r="I34">
            <v>8846.4372990353695</v>
          </cell>
          <cell r="J34">
            <v>9646.5785591657659</v>
          </cell>
          <cell r="K34">
            <v>10449</v>
          </cell>
          <cell r="L34">
            <v>10449</v>
          </cell>
          <cell r="M34">
            <v>10</v>
          </cell>
        </row>
        <row r="35">
          <cell r="B35" t="str">
            <v>předčasné celkem</v>
          </cell>
          <cell r="D35">
            <v>6653.1529450048811</v>
          </cell>
          <cell r="E35">
            <v>7057.4549125168232</v>
          </cell>
          <cell r="F35">
            <v>7227.7815377351062</v>
          </cell>
          <cell r="G35">
            <v>7841.2473572938688</v>
          </cell>
          <cell r="H35">
            <v>8384.7123019405353</v>
          </cell>
          <cell r="I35">
            <v>8882.7849902534108</v>
          </cell>
          <cell r="J35">
            <v>9650.2182036990125</v>
          </cell>
          <cell r="K35">
            <v>10449</v>
          </cell>
          <cell r="L35">
            <v>10449</v>
          </cell>
          <cell r="M35">
            <v>11</v>
          </cell>
        </row>
        <row r="36">
          <cell r="M36">
            <v>12</v>
          </cell>
        </row>
        <row r="37">
          <cell r="A37" t="str">
            <v>Poměrné starobní</v>
          </cell>
          <cell r="D37">
            <v>2440.957142857143</v>
          </cell>
          <cell r="E37">
            <v>2575</v>
          </cell>
          <cell r="F37">
            <v>2616.7460317460318</v>
          </cell>
          <cell r="G37">
            <v>2591.2549019607845</v>
          </cell>
          <cell r="H37">
            <v>2760.4074074074074</v>
          </cell>
          <cell r="I37">
            <v>3057.6521739130435</v>
          </cell>
          <cell r="J37">
            <v>3565.8987341772154</v>
          </cell>
          <cell r="K37">
            <v>3668</v>
          </cell>
          <cell r="L37">
            <v>3668</v>
          </cell>
          <cell r="M37">
            <v>13</v>
          </cell>
        </row>
        <row r="38">
          <cell r="M38">
            <v>14</v>
          </cell>
        </row>
        <row r="39">
          <cell r="A39" t="str">
            <v>Starobní + poměrné starobní</v>
          </cell>
          <cell r="D39">
            <v>7867.3373993572686</v>
          </cell>
          <cell r="E39">
            <v>8076.886483952796</v>
          </cell>
          <cell r="F39">
            <v>8629.3987767734325</v>
          </cell>
          <cell r="G39">
            <v>9268.1066313666161</v>
          </cell>
          <cell r="H39">
            <v>9697.8450474958754</v>
          </cell>
          <cell r="I39">
            <v>10263.219629064557</v>
          </cell>
          <cell r="J39">
            <v>11068.189878745365</v>
          </cell>
          <cell r="K39">
            <v>11761.761793148664</v>
          </cell>
          <cell r="L39">
            <v>11761.761793148664</v>
          </cell>
          <cell r="M39">
            <v>15</v>
          </cell>
        </row>
        <row r="40">
          <cell r="M40">
            <v>16</v>
          </cell>
        </row>
        <row r="41">
          <cell r="A41" t="str">
            <v>Invalidní plné</v>
          </cell>
          <cell r="D41">
            <v>7538.5674409127951</v>
          </cell>
          <cell r="E41">
            <v>7803.5304104598972</v>
          </cell>
          <cell r="F41">
            <v>8121.0574493747226</v>
          </cell>
          <cell r="G41">
            <v>8798.9910473213022</v>
          </cell>
          <cell r="H41">
            <v>9372.4798489529694</v>
          </cell>
          <cell r="I41">
            <v>9795.4592006963085</v>
          </cell>
          <cell r="J41">
            <v>10560.858355604465</v>
          </cell>
          <cell r="K41">
            <v>11273.188202247191</v>
          </cell>
          <cell r="L41">
            <v>11273.188202247191</v>
          </cell>
          <cell r="M41">
            <v>17</v>
          </cell>
        </row>
        <row r="42">
          <cell r="B42" t="str">
            <v xml:space="preserve">z toho </v>
          </cell>
          <cell r="C42" t="str">
            <v xml:space="preserve"> z mládí</v>
          </cell>
          <cell r="D42">
            <v>5561.8211143695016</v>
          </cell>
          <cell r="E42">
            <v>5766</v>
          </cell>
          <cell r="F42">
            <v>5982.666666666667</v>
          </cell>
          <cell r="G42">
            <v>6484.9889807162535</v>
          </cell>
          <cell r="H42">
            <v>6915.3782051282051</v>
          </cell>
          <cell r="I42">
            <v>7344.4688427299707</v>
          </cell>
          <cell r="J42">
            <v>8046.613636363636</v>
          </cell>
          <cell r="K42">
            <v>8658</v>
          </cell>
          <cell r="L42">
            <v>8658</v>
          </cell>
          <cell r="M42">
            <v>18</v>
          </cell>
        </row>
        <row r="43">
          <cell r="C43" t="str">
            <v xml:space="preserve"> ostatní</v>
          </cell>
          <cell r="D43">
            <v>7585.4332197733438</v>
          </cell>
          <cell r="E43">
            <v>7851</v>
          </cell>
          <cell r="F43">
            <v>8169.7897675626546</v>
          </cell>
          <cell r="G43">
            <v>8860.2544672161039</v>
          </cell>
          <cell r="H43">
            <v>9426.2661194134562</v>
          </cell>
          <cell r="I43">
            <v>9856.8706319702596</v>
          </cell>
          <cell r="J43">
            <v>10632.403556992724</v>
          </cell>
          <cell r="K43">
            <v>11353</v>
          </cell>
          <cell r="L43">
            <v>11353</v>
          </cell>
          <cell r="M43">
            <v>19</v>
          </cell>
        </row>
        <row r="44">
          <cell r="M44">
            <v>20</v>
          </cell>
        </row>
        <row r="45">
          <cell r="A45" t="str">
            <v>Invalidní částečné</v>
          </cell>
          <cell r="D45">
            <v>4389.025388601036</v>
          </cell>
          <cell r="E45">
            <v>4522</v>
          </cell>
          <cell r="F45">
            <v>4692.7676879343016</v>
          </cell>
          <cell r="G45">
            <v>5066.6754056362088</v>
          </cell>
          <cell r="H45">
            <v>5395.6839655040831</v>
          </cell>
          <cell r="I45">
            <v>5666.2251897465276</v>
          </cell>
          <cell r="J45">
            <v>6250.4931454972357</v>
          </cell>
          <cell r="K45">
            <v>6715</v>
          </cell>
          <cell r="L45">
            <v>6715</v>
          </cell>
          <cell r="M45">
            <v>21</v>
          </cell>
        </row>
        <row r="46">
          <cell r="M46">
            <v>22</v>
          </cell>
        </row>
        <row r="47">
          <cell r="A47" t="str">
            <v>Vdovské a vdovecké</v>
          </cell>
          <cell r="D47">
            <v>3858.4073319755603</v>
          </cell>
          <cell r="E47">
            <v>3949</v>
          </cell>
          <cell r="F47">
            <v>4079.959486166008</v>
          </cell>
          <cell r="G47">
            <v>4350.4795061728391</v>
          </cell>
          <cell r="H47">
            <v>4622.8746048472076</v>
          </cell>
          <cell r="I47">
            <v>4934.1931072210064</v>
          </cell>
          <cell r="J47">
            <v>5504.4354012521344</v>
          </cell>
          <cell r="K47">
            <v>5796</v>
          </cell>
          <cell r="L47">
            <v>5796</v>
          </cell>
          <cell r="M47">
            <v>23</v>
          </cell>
        </row>
        <row r="48">
          <cell r="M48">
            <v>24</v>
          </cell>
        </row>
        <row r="49">
          <cell r="A49" t="str">
            <v>Sirotčí</v>
          </cell>
          <cell r="D49">
            <v>3578.454004896817</v>
          </cell>
          <cell r="E49">
            <v>3642</v>
          </cell>
          <cell r="F49">
            <v>3742.4078993358967</v>
          </cell>
          <cell r="G49">
            <v>4021.5346798780488</v>
          </cell>
          <cell r="H49">
            <v>4269.7213584288056</v>
          </cell>
          <cell r="I49">
            <v>4495.0288544358309</v>
          </cell>
          <cell r="J49">
            <v>5085.6546438232645</v>
          </cell>
          <cell r="K49">
            <v>5381</v>
          </cell>
          <cell r="L49">
            <v>5381</v>
          </cell>
          <cell r="M49">
            <v>25</v>
          </cell>
        </row>
        <row r="50">
          <cell r="B50" t="str">
            <v>Ú H R N E M</v>
          </cell>
          <cell r="D50">
            <v>6780.9471248293539</v>
          </cell>
          <cell r="E50">
            <v>7073.4058015222827</v>
          </cell>
          <cell r="F50">
            <v>7534.3202367119738</v>
          </cell>
          <cell r="G50">
            <v>8133.5241179575705</v>
          </cell>
          <cell r="H50">
            <v>8604.7776360986772</v>
          </cell>
          <cell r="I50">
            <v>8993.2864280781578</v>
          </cell>
          <cell r="J50">
            <v>9901.3611128516823</v>
          </cell>
          <cell r="K50">
            <v>10685.214615545687</v>
          </cell>
          <cell r="L50">
            <v>10685.214615545687</v>
          </cell>
          <cell r="M50">
            <v>26</v>
          </cell>
        </row>
        <row r="51">
          <cell r="A51" t="str">
            <v>ženy</v>
          </cell>
          <cell r="B51" t="str">
            <v>ženy</v>
          </cell>
        </row>
        <row r="52">
          <cell r="A52" t="str">
            <v>Starobní</v>
          </cell>
          <cell r="D52">
            <v>6476.0119939594579</v>
          </cell>
          <cell r="E52">
            <v>6625.0058258800364</v>
          </cell>
          <cell r="F52">
            <v>7085.1922066632651</v>
          </cell>
          <cell r="G52">
            <v>7642.256916996047</v>
          </cell>
          <cell r="H52">
            <v>8126.3878097277457</v>
          </cell>
          <cell r="I52">
            <v>8589.7453444554194</v>
          </cell>
          <cell r="J52">
            <v>9270.0731079423167</v>
          </cell>
          <cell r="K52">
            <v>9830.1399322767575</v>
          </cell>
          <cell r="L52">
            <v>9830.1399322767575</v>
          </cell>
          <cell r="M52">
            <v>5</v>
          </cell>
        </row>
        <row r="53">
          <cell r="A53" t="str">
            <v>z toho</v>
          </cell>
          <cell r="B53" t="str">
            <v>k věkové hranici</v>
          </cell>
          <cell r="D53">
            <v>6650.7204030226703</v>
          </cell>
          <cell r="E53">
            <v>6908.9979677091569</v>
          </cell>
          <cell r="F53">
            <v>7211.7407711635096</v>
          </cell>
          <cell r="G53">
            <v>7844.9925626664217</v>
          </cell>
          <cell r="H53">
            <v>8382.2450680334823</v>
          </cell>
          <cell r="I53">
            <v>8798.4101666563402</v>
          </cell>
          <cell r="J53">
            <v>9632.030253713905</v>
          </cell>
          <cell r="K53">
            <v>10312.957123688802</v>
          </cell>
          <cell r="L53">
            <v>10312.957123688802</v>
          </cell>
          <cell r="M53">
            <v>6</v>
          </cell>
        </row>
        <row r="54">
          <cell r="B54" t="str">
            <v>po přesluhování</v>
          </cell>
          <cell r="D54">
            <v>8092.9778941988243</v>
          </cell>
          <cell r="E54">
            <v>8575</v>
          </cell>
          <cell r="F54">
            <v>8806.2487183243011</v>
          </cell>
          <cell r="G54">
            <v>9591.9924946790634</v>
          </cell>
          <cell r="H54">
            <v>10350.737687366167</v>
          </cell>
          <cell r="I54">
            <v>11101.617203977101</v>
          </cell>
          <cell r="J54">
            <v>11836.035427622475</v>
          </cell>
          <cell r="K54">
            <v>12883.24821</v>
          </cell>
          <cell r="L54">
            <v>12883.24821</v>
          </cell>
          <cell r="M54">
            <v>7</v>
          </cell>
        </row>
        <row r="55">
          <cell r="B55" t="str">
            <v>po věkové hranici celkem</v>
          </cell>
          <cell r="D55">
            <v>7170.3607108328342</v>
          </cell>
          <cell r="E55">
            <v>7473</v>
          </cell>
          <cell r="F55">
            <v>7845.5518777292573</v>
          </cell>
          <cell r="G55">
            <v>8352.8393956169202</v>
          </cell>
          <cell r="H55">
            <v>8807.4590500419181</v>
          </cell>
          <cell r="I55">
            <v>9191.233607399794</v>
          </cell>
          <cell r="J55">
            <v>10142.647162552101</v>
          </cell>
          <cell r="K55">
            <v>10825</v>
          </cell>
          <cell r="L55">
            <v>10825</v>
          </cell>
          <cell r="M55">
            <v>8</v>
          </cell>
        </row>
        <row r="56">
          <cell r="B56" t="str">
            <v>předčasné</v>
          </cell>
          <cell r="C56" t="str">
            <v>dočasné</v>
          </cell>
          <cell r="D56">
            <v>5428.4352814628901</v>
          </cell>
          <cell r="E56">
            <v>5686</v>
          </cell>
          <cell r="F56">
            <v>5706.7894330890858</v>
          </cell>
          <cell r="G56">
            <v>6148.1058908565237</v>
          </cell>
          <cell r="H56">
            <v>6697.9075342465758</v>
          </cell>
          <cell r="I56">
            <v>7594.5964432284545</v>
          </cell>
          <cell r="J56">
            <v>8739.8803418803436</v>
          </cell>
          <cell r="K56">
            <v>0</v>
          </cell>
          <cell r="L56">
            <v>0</v>
          </cell>
          <cell r="M56">
            <v>9</v>
          </cell>
        </row>
        <row r="57">
          <cell r="C57" t="str">
            <v>trvalé</v>
          </cell>
          <cell r="D57">
            <v>5181.1885073580943</v>
          </cell>
          <cell r="E57">
            <v>5474</v>
          </cell>
          <cell r="F57">
            <v>5673.8890697383249</v>
          </cell>
          <cell r="G57">
            <v>6315.3035486533126</v>
          </cell>
          <cell r="H57">
            <v>6818.1568857320181</v>
          </cell>
          <cell r="I57">
            <v>7079.0913752913757</v>
          </cell>
          <cell r="J57">
            <v>7795.4585641359836</v>
          </cell>
          <cell r="K57">
            <v>8604</v>
          </cell>
          <cell r="L57">
            <v>8604</v>
          </cell>
          <cell r="M57">
            <v>10</v>
          </cell>
        </row>
        <row r="58">
          <cell r="B58" t="str">
            <v>předčasné celkem</v>
          </cell>
          <cell r="D58">
            <v>5289.6713600251715</v>
          </cell>
          <cell r="E58">
            <v>5591.2620174799713</v>
          </cell>
          <cell r="F58">
            <v>5678.4838153713581</v>
          </cell>
          <cell r="G58">
            <v>6286.5612574552688</v>
          </cell>
          <cell r="H58">
            <v>6796.351380342122</v>
          </cell>
          <cell r="I58">
            <v>7103.0234345230538</v>
          </cell>
          <cell r="J58">
            <v>7801.4214019750689</v>
          </cell>
          <cell r="K58">
            <v>8604</v>
          </cell>
          <cell r="L58">
            <v>8604</v>
          </cell>
          <cell r="M58">
            <v>11</v>
          </cell>
        </row>
        <row r="59">
          <cell r="M59">
            <v>12</v>
          </cell>
        </row>
        <row r="60">
          <cell r="A60" t="str">
            <v>Poměrné starobní</v>
          </cell>
          <cell r="D60">
            <v>2250.1347150259066</v>
          </cell>
          <cell r="E60">
            <v>2285</v>
          </cell>
          <cell r="F60">
            <v>2267.7391304347825</v>
          </cell>
          <cell r="G60">
            <v>2459.435754189944</v>
          </cell>
          <cell r="H60">
            <v>2455.7932960893854</v>
          </cell>
          <cell r="I60">
            <v>2503.1556886227545</v>
          </cell>
          <cell r="J60">
            <v>3023.2619047619046</v>
          </cell>
          <cell r="K60">
            <v>3125</v>
          </cell>
          <cell r="L60">
            <v>3125</v>
          </cell>
          <cell r="M60">
            <v>13</v>
          </cell>
        </row>
        <row r="61">
          <cell r="M61">
            <v>14</v>
          </cell>
        </row>
        <row r="62">
          <cell r="A62" t="str">
            <v>Starobní + poměrné starobní</v>
          </cell>
          <cell r="D62">
            <v>6452.4582839980358</v>
          </cell>
          <cell r="E62">
            <v>6610.2770985811831</v>
          </cell>
          <cell r="F62">
            <v>7070.5795621538118</v>
          </cell>
          <cell r="G62">
            <v>7622.5113655712585</v>
          </cell>
          <cell r="H62">
            <v>8107.0475201493819</v>
          </cell>
          <cell r="I62">
            <v>8571.2079587109947</v>
          </cell>
          <cell r="J62">
            <v>9249.0371224117534</v>
          </cell>
          <cell r="K62">
            <v>9807.8606196614655</v>
          </cell>
          <cell r="L62">
            <v>9807.8606196614655</v>
          </cell>
          <cell r="M62">
            <v>15</v>
          </cell>
        </row>
        <row r="63">
          <cell r="M63">
            <v>16</v>
          </cell>
        </row>
        <row r="64">
          <cell r="A64" t="str">
            <v>Invalidní plné</v>
          </cell>
          <cell r="D64">
            <v>6595.5273083264628</v>
          </cell>
          <cell r="E64">
            <v>6822.6550841618273</v>
          </cell>
          <cell r="F64">
            <v>7172.1670443814919</v>
          </cell>
          <cell r="G64">
            <v>7801.7400335711291</v>
          </cell>
          <cell r="H64">
            <v>8311.2496365524403</v>
          </cell>
          <cell r="I64">
            <v>8757.7706066945611</v>
          </cell>
          <cell r="J64">
            <v>9459.1767498343997</v>
          </cell>
          <cell r="K64">
            <v>10112.407598499061</v>
          </cell>
          <cell r="L64">
            <v>10112.407598499061</v>
          </cell>
          <cell r="M64">
            <v>17</v>
          </cell>
        </row>
        <row r="65">
          <cell r="B65" t="str">
            <v xml:space="preserve">z toho </v>
          </cell>
          <cell r="C65" t="str">
            <v xml:space="preserve"> z mládí</v>
          </cell>
          <cell r="D65">
            <v>5573.4056224899596</v>
          </cell>
          <cell r="E65">
            <v>5767</v>
          </cell>
          <cell r="F65">
            <v>5972.3305084745762</v>
          </cell>
          <cell r="G65">
            <v>6480.9870129870133</v>
          </cell>
          <cell r="H65">
            <v>6897.53125</v>
          </cell>
          <cell r="I65">
            <v>7344.1116071428569</v>
          </cell>
          <cell r="J65">
            <v>8053.8064516129034</v>
          </cell>
          <cell r="K65">
            <v>8658</v>
          </cell>
          <cell r="L65">
            <v>8658</v>
          </cell>
          <cell r="M65">
            <v>18</v>
          </cell>
        </row>
        <row r="66">
          <cell r="C66" t="str">
            <v xml:space="preserve"> ostatní</v>
          </cell>
          <cell r="D66">
            <v>6622.4451612903222</v>
          </cell>
          <cell r="E66">
            <v>6847</v>
          </cell>
          <cell r="F66">
            <v>7199.5150666409118</v>
          </cell>
          <cell r="G66">
            <v>7834.5423072787871</v>
          </cell>
          <cell r="H66">
            <v>8344.9167552625986</v>
          </cell>
          <cell r="I66">
            <v>8791.6887317909168</v>
          </cell>
          <cell r="J66">
            <v>9493.671191041738</v>
          </cell>
          <cell r="K66">
            <v>10152</v>
          </cell>
          <cell r="L66">
            <v>10152</v>
          </cell>
          <cell r="M66">
            <v>19</v>
          </cell>
        </row>
        <row r="67">
          <cell r="M67">
            <v>20</v>
          </cell>
        </row>
        <row r="68">
          <cell r="A68" t="str">
            <v>Invalidní částečné</v>
          </cell>
          <cell r="D68">
            <v>3900.8806915267864</v>
          </cell>
          <cell r="E68">
            <v>4019</v>
          </cell>
          <cell r="F68">
            <v>4178.6207080590639</v>
          </cell>
          <cell r="G68">
            <v>4526.700252832662</v>
          </cell>
          <cell r="H68">
            <v>4842.139715507461</v>
          </cell>
          <cell r="I68">
            <v>5117.7613423028788</v>
          </cell>
          <cell r="J68">
            <v>5656.82970376301</v>
          </cell>
          <cell r="K68">
            <v>6105</v>
          </cell>
          <cell r="L68">
            <v>6105</v>
          </cell>
          <cell r="M68">
            <v>21</v>
          </cell>
        </row>
        <row r="69">
          <cell r="M69">
            <v>22</v>
          </cell>
        </row>
        <row r="70">
          <cell r="A70" t="str">
            <v>Vdovské a vdovecké</v>
          </cell>
          <cell r="D70">
            <v>4513.7814585908527</v>
          </cell>
          <cell r="E70">
            <v>4650</v>
          </cell>
          <cell r="F70">
            <v>4801.3862195121956</v>
          </cell>
          <cell r="G70">
            <v>5119.4852564102566</v>
          </cell>
          <cell r="H70">
            <v>5407.0148372029125</v>
          </cell>
          <cell r="I70">
            <v>5757.9335688085857</v>
          </cell>
          <cell r="J70">
            <v>6310.6612233204414</v>
          </cell>
          <cell r="K70">
            <v>6720</v>
          </cell>
          <cell r="L70">
            <v>6720</v>
          </cell>
          <cell r="M70">
            <v>23</v>
          </cell>
        </row>
        <row r="71">
          <cell r="M71">
            <v>24</v>
          </cell>
        </row>
        <row r="72">
          <cell r="A72" t="str">
            <v>Sirotčí</v>
          </cell>
          <cell r="D72">
            <v>3568.4152479644708</v>
          </cell>
          <cell r="E72">
            <v>3632</v>
          </cell>
          <cell r="F72">
            <v>3815.4793388429753</v>
          </cell>
          <cell r="G72">
            <v>4077.9599692070824</v>
          </cell>
          <cell r="H72">
            <v>4322.0985567010312</v>
          </cell>
          <cell r="I72">
            <v>4581.3750541359896</v>
          </cell>
          <cell r="J72">
            <v>5151.2602018429134</v>
          </cell>
          <cell r="K72">
            <v>5449</v>
          </cell>
          <cell r="L72">
            <v>5449</v>
          </cell>
          <cell r="M72">
            <v>25</v>
          </cell>
        </row>
        <row r="73">
          <cell r="B73" t="str">
            <v>Ú H R N E M</v>
          </cell>
          <cell r="D73">
            <v>5722.8989734447987</v>
          </cell>
          <cell r="E73">
            <v>5990.153431633069</v>
          </cell>
          <cell r="F73">
            <v>6382.4918328618169</v>
          </cell>
          <cell r="G73">
            <v>6848.1617800574795</v>
          </cell>
          <cell r="H73">
            <v>7335.1786589173353</v>
          </cell>
          <cell r="I73">
            <v>7738.8664893433279</v>
          </cell>
          <cell r="J73">
            <v>8346.7128517788769</v>
          </cell>
          <cell r="K73">
            <v>8954.8305647461493</v>
          </cell>
          <cell r="L73">
            <v>8954.8305647461493</v>
          </cell>
          <cell r="M73">
            <v>26</v>
          </cell>
        </row>
        <row r="74">
          <cell r="A74" t="str">
            <v>Poznámky :</v>
          </cell>
          <cell r="B74" t="str">
            <v>Podle statistických údajů ČSSZ.  Nejsou zahrnuty důchody vyplácené do ciziny.</v>
          </cell>
        </row>
        <row r="75">
          <cell r="B75" t="str">
            <v>Po přesluhování  =  starobní důchody zvýšené za další činnost po dosažení věkové hranice bez pobírání důchodu.</v>
          </cell>
        </row>
        <row r="76">
          <cell r="B76" t="str">
            <v>Předčasné dočasné  =  až o 2 roky před věkovou hranicí přiznané starobní důchody podle §30 zák. č. 155/1995 Sb.</v>
          </cell>
        </row>
        <row r="77">
          <cell r="B77" t="str">
            <v>Předčasné trvalé  =  až o 3 roky před věkovou hranicí přiznané starobní důchody podle §31 zák. č. 155/1995 Sb.</v>
          </cell>
        </row>
        <row r="78">
          <cell r="B78" t="str">
            <v>Poměrné starobní = starobní důchody přiznané podle §26 zák.č. 100/88 Sb. a podle §29 písm. b) zák.č. 155/95 Sb (krátká doba pojištění).</v>
          </cell>
        </row>
        <row r="79">
          <cell r="B79" t="str">
            <v>Invalidní z mládí  =  invalidní důchody podle §42 zák. č. 155/1995 Sb.</v>
          </cell>
        </row>
        <row r="80">
          <cell r="A80" t="str">
            <v>*)</v>
          </cell>
          <cell r="B80" t="str">
            <v>Průměrná výše důchodů nekrácených pro souběh s jiným důchodem</v>
          </cell>
        </row>
        <row r="81">
          <cell r="B81" t="str">
            <v>Zahrnuty důchody, jejichž datum přiznání spadá do uvedeného období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VS"/>
      <sheetName val="okr_PV"/>
      <sheetName val="okr_R"/>
      <sheetName val="okr_S"/>
    </sheetNames>
    <sheetDataSet>
      <sheetData sheetId="0">
        <row r="1">
          <cell r="A1" t="str">
            <v>Důchody vyplácené za prosinec 2013</v>
          </cell>
          <cell r="G1" t="str">
            <v>ČR</v>
          </cell>
        </row>
        <row r="2">
          <cell r="A2" t="str">
            <v>Druh důchodu</v>
          </cell>
          <cell r="C2" t="str">
            <v>Starobní</v>
          </cell>
          <cell r="H2" t="str">
            <v>Poměrný starobní</v>
          </cell>
          <cell r="I2" t="str">
            <v>Invalidní</v>
          </cell>
          <cell r="L2" t="str">
            <v>Vdovský</v>
          </cell>
        </row>
        <row r="3">
          <cell r="C3" t="str">
            <v>celkem</v>
          </cell>
          <cell r="D3" t="str">
            <v>nekrácený</v>
          </cell>
          <cell r="F3" t="str">
            <v>krácený</v>
          </cell>
          <cell r="I3" t="str">
            <v>pro invaliditu stupně</v>
          </cell>
          <cell r="L3" t="str">
            <v>a</v>
          </cell>
          <cell r="M3" t="str">
            <v>Sirotčí</v>
          </cell>
          <cell r="N3" t="str">
            <v>ÚHRNEM</v>
          </cell>
        </row>
        <row r="4">
          <cell r="D4" t="str">
            <v>k věk. hr.</v>
          </cell>
          <cell r="E4" t="str">
            <v>po inval.</v>
          </cell>
          <cell r="F4" t="str">
            <v>trvale</v>
          </cell>
          <cell r="G4" t="str">
            <v>dočasně</v>
          </cell>
          <cell r="I4" t="str">
            <v>III.</v>
          </cell>
          <cell r="J4" t="str">
            <v>II.</v>
          </cell>
          <cell r="K4" t="str">
            <v>I.</v>
          </cell>
          <cell r="L4" t="str">
            <v>vdovecký</v>
          </cell>
        </row>
        <row r="5">
          <cell r="A5">
            <v>41609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796838</v>
          </cell>
          <cell r="D6">
            <v>537930</v>
          </cell>
          <cell r="E6">
            <v>40718</v>
          </cell>
          <cell r="F6">
            <v>217080</v>
          </cell>
          <cell r="G6">
            <v>1110</v>
          </cell>
          <cell r="H6">
            <v>1545</v>
          </cell>
          <cell r="I6">
            <v>107775</v>
          </cell>
          <cell r="J6">
            <v>34846</v>
          </cell>
          <cell r="K6">
            <v>81117</v>
          </cell>
          <cell r="L6">
            <v>6760</v>
          </cell>
          <cell r="M6">
            <v>21877</v>
          </cell>
          <cell r="N6">
            <v>1050758</v>
          </cell>
          <cell r="O6">
            <v>1</v>
          </cell>
        </row>
        <row r="7">
          <cell r="B7" t="str">
            <v>ženy</v>
          </cell>
          <cell r="C7">
            <v>926413</v>
          </cell>
          <cell r="D7">
            <v>631330</v>
          </cell>
          <cell r="E7">
            <v>33914</v>
          </cell>
          <cell r="F7">
            <v>260198</v>
          </cell>
          <cell r="G7">
            <v>971</v>
          </cell>
          <cell r="H7">
            <v>3296</v>
          </cell>
          <cell r="I7">
            <v>90171</v>
          </cell>
          <cell r="J7">
            <v>29699</v>
          </cell>
          <cell r="K7">
            <v>77654</v>
          </cell>
          <cell r="L7">
            <v>32103</v>
          </cell>
          <cell r="M7">
            <v>23381</v>
          </cell>
          <cell r="N7">
            <v>1182717</v>
          </cell>
          <cell r="O7">
            <v>2</v>
          </cell>
        </row>
        <row r="8">
          <cell r="B8" t="str">
            <v>celkem</v>
          </cell>
          <cell r="C8">
            <v>1723251</v>
          </cell>
          <cell r="D8">
            <v>1169260</v>
          </cell>
          <cell r="E8">
            <v>74632</v>
          </cell>
          <cell r="F8">
            <v>477278</v>
          </cell>
          <cell r="G8">
            <v>2081</v>
          </cell>
          <cell r="H8">
            <v>4841</v>
          </cell>
          <cell r="I8">
            <v>197946</v>
          </cell>
          <cell r="J8">
            <v>64545</v>
          </cell>
          <cell r="K8">
            <v>158771</v>
          </cell>
          <cell r="L8">
            <v>38863</v>
          </cell>
          <cell r="M8">
            <v>45258</v>
          </cell>
          <cell r="N8">
            <v>2233475</v>
          </cell>
          <cell r="O8">
            <v>3</v>
          </cell>
        </row>
        <row r="9">
          <cell r="A9" t="str">
            <v>s V</v>
          </cell>
          <cell r="B9" t="str">
            <v>muži</v>
          </cell>
          <cell r="C9">
            <v>88556</v>
          </cell>
          <cell r="D9">
            <v>70056</v>
          </cell>
          <cell r="E9">
            <v>5829</v>
          </cell>
          <cell r="F9">
            <v>12572</v>
          </cell>
          <cell r="G9">
            <v>99</v>
          </cell>
          <cell r="H9">
            <v>64</v>
          </cell>
          <cell r="I9">
            <v>1757</v>
          </cell>
          <cell r="J9">
            <v>244</v>
          </cell>
          <cell r="K9">
            <v>571</v>
          </cell>
          <cell r="N9">
            <v>91192</v>
          </cell>
          <cell r="O9">
            <v>1</v>
          </cell>
        </row>
        <row r="10">
          <cell r="B10" t="str">
            <v>ženy</v>
          </cell>
          <cell r="C10">
            <v>517243</v>
          </cell>
          <cell r="D10">
            <v>436099</v>
          </cell>
          <cell r="E10">
            <v>29818</v>
          </cell>
          <cell r="F10">
            <v>50861</v>
          </cell>
          <cell r="G10">
            <v>465</v>
          </cell>
          <cell r="H10">
            <v>6366</v>
          </cell>
          <cell r="I10">
            <v>6781</v>
          </cell>
          <cell r="J10">
            <v>827</v>
          </cell>
          <cell r="K10">
            <v>1972</v>
          </cell>
          <cell r="N10">
            <v>533189</v>
          </cell>
          <cell r="O10">
            <v>2</v>
          </cell>
        </row>
        <row r="11">
          <cell r="B11" t="str">
            <v>celkem</v>
          </cell>
          <cell r="C11">
            <v>605799</v>
          </cell>
          <cell r="D11">
            <v>506155</v>
          </cell>
          <cell r="E11">
            <v>35647</v>
          </cell>
          <cell r="F11">
            <v>63433</v>
          </cell>
          <cell r="G11">
            <v>564</v>
          </cell>
          <cell r="H11">
            <v>6430</v>
          </cell>
          <cell r="I11">
            <v>8538</v>
          </cell>
          <cell r="J11">
            <v>1071</v>
          </cell>
          <cell r="K11">
            <v>2543</v>
          </cell>
          <cell r="N11">
            <v>624381</v>
          </cell>
          <cell r="O11">
            <v>3</v>
          </cell>
        </row>
        <row r="12">
          <cell r="A12" t="str">
            <v>celkem</v>
          </cell>
          <cell r="B12" t="str">
            <v>muži</v>
          </cell>
          <cell r="C12">
            <v>885394</v>
          </cell>
          <cell r="D12">
            <v>607986</v>
          </cell>
          <cell r="E12">
            <v>46547</v>
          </cell>
          <cell r="F12">
            <v>229652</v>
          </cell>
          <cell r="G12">
            <v>1209</v>
          </cell>
          <cell r="H12">
            <v>1609</v>
          </cell>
          <cell r="I12">
            <v>109532</v>
          </cell>
          <cell r="J12">
            <v>35090</v>
          </cell>
          <cell r="K12">
            <v>81688</v>
          </cell>
          <cell r="L12">
            <v>6760</v>
          </cell>
          <cell r="M12">
            <v>21877</v>
          </cell>
          <cell r="N12">
            <v>1141950</v>
          </cell>
          <cell r="O12">
            <v>1</v>
          </cell>
        </row>
        <row r="13">
          <cell r="B13" t="str">
            <v>ženy</v>
          </cell>
          <cell r="C13">
            <v>1443656</v>
          </cell>
          <cell r="D13">
            <v>1067429</v>
          </cell>
          <cell r="E13">
            <v>63732</v>
          </cell>
          <cell r="F13">
            <v>311059</v>
          </cell>
          <cell r="G13">
            <v>1436</v>
          </cell>
          <cell r="H13">
            <v>9662</v>
          </cell>
          <cell r="I13">
            <v>96952</v>
          </cell>
          <cell r="J13">
            <v>30526</v>
          </cell>
          <cell r="K13">
            <v>79626</v>
          </cell>
          <cell r="L13">
            <v>32103</v>
          </cell>
          <cell r="M13">
            <v>23381</v>
          </cell>
          <cell r="N13">
            <v>1715906</v>
          </cell>
          <cell r="O13">
            <v>2</v>
          </cell>
        </row>
        <row r="14">
          <cell r="B14" t="str">
            <v>celkem</v>
          </cell>
          <cell r="C14">
            <v>2329050</v>
          </cell>
          <cell r="D14">
            <v>1675415</v>
          </cell>
          <cell r="E14">
            <v>110279</v>
          </cell>
          <cell r="F14">
            <v>540711</v>
          </cell>
          <cell r="G14">
            <v>2645</v>
          </cell>
          <cell r="H14">
            <v>11271</v>
          </cell>
          <cell r="I14">
            <v>206484</v>
          </cell>
          <cell r="J14">
            <v>65616</v>
          </cell>
          <cell r="K14">
            <v>161314</v>
          </cell>
          <cell r="L14">
            <v>38863</v>
          </cell>
          <cell r="M14">
            <v>45258</v>
          </cell>
          <cell r="N14">
            <v>2857856</v>
          </cell>
          <cell r="O14">
            <v>3</v>
          </cell>
        </row>
        <row r="15">
          <cell r="B15" t="str">
            <v xml:space="preserve">Průměrná výše důchodu </v>
          </cell>
        </row>
        <row r="16">
          <cell r="A16" t="str">
            <v>sólo</v>
          </cell>
          <cell r="B16" t="str">
            <v>muži</v>
          </cell>
          <cell r="C16">
            <v>12164.518403991777</v>
          </cell>
          <cell r="D16">
            <v>12713</v>
          </cell>
          <cell r="E16">
            <v>11559</v>
          </cell>
          <cell r="F16">
            <v>10929</v>
          </cell>
          <cell r="G16">
            <v>10277</v>
          </cell>
          <cell r="H16">
            <v>4300.8349514563106</v>
          </cell>
          <cell r="I16">
            <v>10676</v>
          </cell>
          <cell r="J16">
            <v>6961</v>
          </cell>
          <cell r="K16">
            <v>6305</v>
          </cell>
          <cell r="L16">
            <v>6240</v>
          </cell>
          <cell r="M16">
            <v>5645</v>
          </cell>
          <cell r="N16">
            <v>11201.60178461644</v>
          </cell>
          <cell r="O16">
            <v>4</v>
          </cell>
        </row>
        <row r="17">
          <cell r="B17" t="str">
            <v>ženy</v>
          </cell>
          <cell r="C17">
            <v>9970.0865218860272</v>
          </cell>
          <cell r="D17">
            <v>10463</v>
          </cell>
          <cell r="E17">
            <v>9304</v>
          </cell>
          <cell r="F17">
            <v>8868</v>
          </cell>
          <cell r="G17">
            <v>7717</v>
          </cell>
          <cell r="H17">
            <v>4452.8276699029129</v>
          </cell>
          <cell r="I17">
            <v>9730</v>
          </cell>
          <cell r="J17">
            <v>6338</v>
          </cell>
          <cell r="K17">
            <v>5659</v>
          </cell>
          <cell r="L17">
            <v>7216</v>
          </cell>
          <cell r="M17">
            <v>5668</v>
          </cell>
          <cell r="N17">
            <v>9402.0514383407026</v>
          </cell>
          <cell r="O17">
            <v>5</v>
          </cell>
        </row>
        <row r="18">
          <cell r="B18" t="str">
            <v>celkem</v>
          </cell>
          <cell r="C18">
            <v>10985.127395834965</v>
          </cell>
          <cell r="D18">
            <v>11498</v>
          </cell>
          <cell r="E18">
            <v>10535</v>
          </cell>
          <cell r="F18">
            <v>9806</v>
          </cell>
          <cell r="G18">
            <v>9082</v>
          </cell>
          <cell r="H18">
            <v>4404.6791985127038</v>
          </cell>
          <cell r="I18">
            <v>10245</v>
          </cell>
          <cell r="J18">
            <v>6675</v>
          </cell>
          <cell r="K18">
            <v>5989</v>
          </cell>
          <cell r="L18">
            <v>7046.2302961685918</v>
          </cell>
          <cell r="M18">
            <v>5657</v>
          </cell>
          <cell r="N18">
            <v>10248.758853356318</v>
          </cell>
          <cell r="O18">
            <v>6</v>
          </cell>
        </row>
        <row r="19">
          <cell r="A19" t="str">
            <v>s V</v>
          </cell>
          <cell r="B19" t="str">
            <v>muži</v>
          </cell>
          <cell r="C19">
            <v>13508.871685712995</v>
          </cell>
          <cell r="D19">
            <v>13715</v>
          </cell>
          <cell r="E19">
            <v>13203</v>
          </cell>
          <cell r="F19">
            <v>12515</v>
          </cell>
          <cell r="G19">
            <v>11866</v>
          </cell>
          <cell r="H19">
            <v>6305.625</v>
          </cell>
          <cell r="I19">
            <v>13549</v>
          </cell>
          <cell r="J19">
            <v>9223</v>
          </cell>
          <cell r="K19">
            <v>8765</v>
          </cell>
          <cell r="N19">
            <v>13463</v>
          </cell>
          <cell r="O19">
            <v>4</v>
          </cell>
        </row>
        <row r="20">
          <cell r="B20" t="str">
            <v>ženy</v>
          </cell>
          <cell r="C20">
            <v>11907.912530474072</v>
          </cell>
          <cell r="D20">
            <v>12040</v>
          </cell>
          <cell r="E20">
            <v>11362</v>
          </cell>
          <cell r="F20">
            <v>11110</v>
          </cell>
          <cell r="G20">
            <v>10311</v>
          </cell>
          <cell r="H20">
            <v>9229.0216776625821</v>
          </cell>
          <cell r="I20">
            <v>12212</v>
          </cell>
          <cell r="J20">
            <v>9106</v>
          </cell>
          <cell r="K20">
            <v>8748</v>
          </cell>
          <cell r="N20">
            <v>11864</v>
          </cell>
          <cell r="O20">
            <v>5</v>
          </cell>
        </row>
        <row r="21">
          <cell r="B21" t="str">
            <v>celkem</v>
          </cell>
          <cell r="C21">
            <v>12141.941538365036</v>
          </cell>
          <cell r="D21">
            <v>12271.833726822812</v>
          </cell>
          <cell r="E21">
            <v>11663.040452211968</v>
          </cell>
          <cell r="F21">
            <v>11388.461683981524</v>
          </cell>
          <cell r="G21">
            <v>10583.952127659575</v>
          </cell>
          <cell r="H21">
            <v>9199.9241057542768</v>
          </cell>
          <cell r="I21">
            <v>12487.135746076365</v>
          </cell>
          <cell r="J21">
            <v>9132.6554621848736</v>
          </cell>
          <cell r="K21">
            <v>8751.8171451042072</v>
          </cell>
          <cell r="N21">
            <v>12097.53690775344</v>
          </cell>
          <cell r="O21">
            <v>6</v>
          </cell>
        </row>
        <row r="22">
          <cell r="A22" t="str">
            <v>celkem</v>
          </cell>
          <cell r="B22" t="str">
            <v>muži</v>
          </cell>
          <cell r="C22">
            <v>12298.978937060789</v>
          </cell>
          <cell r="D22">
            <v>12828.456790123457</v>
          </cell>
          <cell r="E22">
            <v>11764.875265860313</v>
          </cell>
          <cell r="F22">
            <v>11015.823506871266</v>
          </cell>
          <cell r="G22">
            <v>10407.116625310173</v>
          </cell>
          <cell r="H22">
            <v>4380.5779987569922</v>
          </cell>
          <cell r="I22">
            <v>10722.085719241866</v>
          </cell>
          <cell r="J22">
            <v>6976.7289256198346</v>
          </cell>
          <cell r="K22">
            <v>6322.1954265008326</v>
          </cell>
          <cell r="L22">
            <v>6240</v>
          </cell>
          <cell r="M22">
            <v>5645</v>
          </cell>
          <cell r="N22">
            <v>11382</v>
          </cell>
          <cell r="O22">
            <v>4</v>
          </cell>
        </row>
        <row r="23">
          <cell r="B23" t="str">
            <v>ženy</v>
          </cell>
          <cell r="C23">
            <v>10664.384151072001</v>
          </cell>
          <cell r="D23">
            <v>11107.28465312447</v>
          </cell>
          <cell r="E23">
            <v>10266.867068348711</v>
          </cell>
          <cell r="F23">
            <v>9234.5875669888992</v>
          </cell>
          <cell r="G23">
            <v>8556.9791086350979</v>
          </cell>
          <cell r="H23">
            <v>7599.717656799834</v>
          </cell>
          <cell r="I23">
            <v>9903.5956143246149</v>
          </cell>
          <cell r="J23">
            <v>6412.989713686693</v>
          </cell>
          <cell r="K23">
            <v>5735.5014944867253</v>
          </cell>
          <cell r="L23">
            <v>7216</v>
          </cell>
          <cell r="M23">
            <v>5668</v>
          </cell>
          <cell r="N23">
            <v>10167</v>
          </cell>
          <cell r="O23">
            <v>5</v>
          </cell>
        </row>
        <row r="24">
          <cell r="B24" t="str">
            <v>celkem</v>
          </cell>
          <cell r="C24">
            <v>11286.021258453018</v>
          </cell>
          <cell r="D24">
            <v>11731.780770734415</v>
          </cell>
          <cell r="E24">
            <v>10899.632051433184</v>
          </cell>
          <cell r="F24">
            <v>9991.6449970501799</v>
          </cell>
          <cell r="G24">
            <v>9402.2650283553867</v>
          </cell>
          <cell r="H24">
            <v>7140.3215331381425</v>
          </cell>
          <cell r="I24">
            <v>10337.711081730304</v>
          </cell>
          <cell r="J24">
            <v>6715.1144385515727</v>
          </cell>
          <cell r="K24">
            <v>6032.5538390964202</v>
          </cell>
          <cell r="L24">
            <v>7046.2302961685918</v>
          </cell>
          <cell r="M24">
            <v>5657</v>
          </cell>
          <cell r="N24">
            <v>10653</v>
          </cell>
          <cell r="O24">
            <v>6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69.9909078131314</v>
          </cell>
          <cell r="D26">
            <v>72</v>
          </cell>
          <cell r="E26">
            <v>72</v>
          </cell>
          <cell r="F26">
            <v>66</v>
          </cell>
          <cell r="G26">
            <v>71</v>
          </cell>
          <cell r="H26">
            <v>75.68349514563107</v>
          </cell>
          <cell r="I26">
            <v>50</v>
          </cell>
          <cell r="J26">
            <v>51</v>
          </cell>
          <cell r="K26">
            <v>50</v>
          </cell>
          <cell r="L26">
            <v>54</v>
          </cell>
          <cell r="M26">
            <v>16</v>
          </cell>
          <cell r="N26">
            <v>64.831764307290541</v>
          </cell>
          <cell r="O26">
            <v>7</v>
          </cell>
        </row>
        <row r="27">
          <cell r="B27" t="str">
            <v>ženy</v>
          </cell>
          <cell r="C27">
            <v>67.985745018690366</v>
          </cell>
          <cell r="D27">
            <v>69</v>
          </cell>
          <cell r="E27">
            <v>72</v>
          </cell>
          <cell r="F27">
            <v>64</v>
          </cell>
          <cell r="G27">
            <v>68</v>
          </cell>
          <cell r="H27">
            <v>77.654429611650485</v>
          </cell>
          <cell r="I27">
            <v>50</v>
          </cell>
          <cell r="J27">
            <v>49</v>
          </cell>
          <cell r="K27">
            <v>49</v>
          </cell>
          <cell r="L27">
            <v>56</v>
          </cell>
          <cell r="M27">
            <v>17</v>
          </cell>
          <cell r="N27">
            <v>63.364540291549034</v>
          </cell>
          <cell r="O27">
            <v>8</v>
          </cell>
        </row>
        <row r="28">
          <cell r="B28" t="str">
            <v>celkem</v>
          </cell>
          <cell r="C28">
            <v>68.987291462474133</v>
          </cell>
          <cell r="D28">
            <v>70</v>
          </cell>
          <cell r="E28">
            <v>72</v>
          </cell>
          <cell r="F28">
            <v>65</v>
          </cell>
          <cell r="G28">
            <v>69</v>
          </cell>
          <cell r="H28">
            <v>77.460235488535432</v>
          </cell>
          <cell r="I28">
            <v>50</v>
          </cell>
          <cell r="J28">
            <v>50</v>
          </cell>
          <cell r="K28">
            <v>49</v>
          </cell>
          <cell r="L28">
            <v>55.65211126264056</v>
          </cell>
          <cell r="M28">
            <v>17</v>
          </cell>
          <cell r="N28">
            <v>63.846638534122839</v>
          </cell>
          <cell r="O28">
            <v>9</v>
          </cell>
        </row>
        <row r="29">
          <cell r="A29" t="str">
            <v>s V</v>
          </cell>
          <cell r="B29" t="str">
            <v>muži</v>
          </cell>
          <cell r="C29">
            <v>77.440862279235745</v>
          </cell>
          <cell r="D29">
            <v>79</v>
          </cell>
          <cell r="E29">
            <v>77</v>
          </cell>
          <cell r="F29">
            <v>69</v>
          </cell>
          <cell r="G29">
            <v>72</v>
          </cell>
          <cell r="H29">
            <v>79.1875</v>
          </cell>
          <cell r="I29">
            <v>59</v>
          </cell>
          <cell r="J29">
            <v>59</v>
          </cell>
          <cell r="K29">
            <v>58</v>
          </cell>
          <cell r="N29">
            <v>77</v>
          </cell>
          <cell r="O29">
            <v>7</v>
          </cell>
        </row>
        <row r="30">
          <cell r="B30" t="str">
            <v>ženy</v>
          </cell>
          <cell r="C30">
            <v>76.754289569892677</v>
          </cell>
          <cell r="D30">
            <v>78</v>
          </cell>
          <cell r="E30">
            <v>77</v>
          </cell>
          <cell r="F30">
            <v>66</v>
          </cell>
          <cell r="G30">
            <v>69</v>
          </cell>
          <cell r="H30">
            <v>84.57304429783224</v>
          </cell>
          <cell r="I30">
            <v>59</v>
          </cell>
          <cell r="J30">
            <v>55</v>
          </cell>
          <cell r="K30">
            <v>55</v>
          </cell>
          <cell r="N30">
            <v>76</v>
          </cell>
          <cell r="O30">
            <v>8</v>
          </cell>
        </row>
        <row r="31">
          <cell r="B31" t="str">
            <v>celkem</v>
          </cell>
          <cell r="C31">
            <v>76.854653111015367</v>
          </cell>
          <cell r="D31">
            <v>78.138408195118103</v>
          </cell>
          <cell r="E31">
            <v>77</v>
          </cell>
          <cell r="F31">
            <v>66.594580108145607</v>
          </cell>
          <cell r="G31">
            <v>69.526595744680847</v>
          </cell>
          <cell r="H31">
            <v>84.519440124416789</v>
          </cell>
          <cell r="I31">
            <v>59</v>
          </cell>
          <cell r="J31">
            <v>55.91129785247432</v>
          </cell>
          <cell r="K31">
            <v>55.673613841918993</v>
          </cell>
          <cell r="N31">
            <v>76.146051849751998</v>
          </cell>
          <cell r="O31">
            <v>9</v>
          </cell>
        </row>
        <row r="32">
          <cell r="A32" t="str">
            <v>celkem</v>
          </cell>
          <cell r="B32" t="str">
            <v>muži</v>
          </cell>
          <cell r="C32">
            <v>70.73604293681683</v>
          </cell>
          <cell r="D32">
            <v>72.806584362139915</v>
          </cell>
          <cell r="E32">
            <v>72.626141319526496</v>
          </cell>
          <cell r="F32">
            <v>66.164231097486635</v>
          </cell>
          <cell r="G32">
            <v>71.08188585607941</v>
          </cell>
          <cell r="H32">
            <v>75.822871348663767</v>
          </cell>
          <cell r="I32">
            <v>50.144368768944233</v>
          </cell>
          <cell r="J32">
            <v>51.055628384155028</v>
          </cell>
          <cell r="K32">
            <v>50.055920086181565</v>
          </cell>
          <cell r="L32">
            <v>54</v>
          </cell>
          <cell r="M32">
            <v>16</v>
          </cell>
          <cell r="N32">
            <v>66</v>
          </cell>
          <cell r="O32">
            <v>7</v>
          </cell>
        </row>
        <row r="33">
          <cell r="B33" t="str">
            <v>ženy</v>
          </cell>
          <cell r="C33">
            <v>71.127399463584126</v>
          </cell>
          <cell r="D33">
            <v>72.676957436981752</v>
          </cell>
          <cell r="E33">
            <v>74.339327182577037</v>
          </cell>
          <cell r="F33">
            <v>64.327018347001697</v>
          </cell>
          <cell r="G33">
            <v>68.323816155988851</v>
          </cell>
          <cell r="H33">
            <v>82.21289588077002</v>
          </cell>
          <cell r="I33">
            <v>50.629476441950658</v>
          </cell>
          <cell r="J33">
            <v>49.162549957413354</v>
          </cell>
          <cell r="K33">
            <v>49.148594680129605</v>
          </cell>
          <cell r="L33">
            <v>56</v>
          </cell>
          <cell r="M33">
            <v>17</v>
          </cell>
          <cell r="N33">
            <v>67</v>
          </cell>
          <cell r="O33">
            <v>8</v>
          </cell>
        </row>
        <row r="34">
          <cell r="B34" t="str">
            <v>celkem</v>
          </cell>
          <cell r="C34">
            <v>71.033636461218094</v>
          </cell>
          <cell r="D34">
            <v>72.458672030511849</v>
          </cell>
          <cell r="E34">
            <v>73.616218863065498</v>
          </cell>
          <cell r="F34">
            <v>65.187066658529233</v>
          </cell>
          <cell r="G34">
            <v>69.112287334593574</v>
          </cell>
          <cell r="H34">
            <v>81.487445656995831</v>
          </cell>
          <cell r="I34">
            <v>50.372145057244147</v>
          </cell>
          <cell r="J34">
            <v>50.09648561326506</v>
          </cell>
          <cell r="K34">
            <v>49.105204755941827</v>
          </cell>
          <cell r="L34">
            <v>55.65211126264056</v>
          </cell>
          <cell r="M34">
            <v>17</v>
          </cell>
          <cell r="N34">
            <v>67</v>
          </cell>
          <cell r="O34">
            <v>9</v>
          </cell>
        </row>
        <row r="35">
          <cell r="C35">
            <v>6</v>
          </cell>
          <cell r="D35">
            <v>1</v>
          </cell>
          <cell r="E35">
            <v>2</v>
          </cell>
          <cell r="F35">
            <v>4</v>
          </cell>
          <cell r="G35">
            <v>5</v>
          </cell>
          <cell r="H35">
            <v>3</v>
          </cell>
          <cell r="I35">
            <v>8</v>
          </cell>
          <cell r="J35">
            <v>9</v>
          </cell>
          <cell r="K35">
            <v>10</v>
          </cell>
          <cell r="L35">
            <v>23</v>
          </cell>
          <cell r="M35">
            <v>35</v>
          </cell>
          <cell r="N35">
            <v>37</v>
          </cell>
          <cell r="O35" t="str">
            <v>pro solo</v>
          </cell>
        </row>
        <row r="36">
          <cell r="C36">
            <v>3</v>
          </cell>
          <cell r="H36">
            <v>7</v>
          </cell>
          <cell r="L36">
            <v>11</v>
          </cell>
          <cell r="O36" t="str">
            <v>pro solo</v>
          </cell>
        </row>
        <row r="37">
          <cell r="D37">
            <v>24</v>
          </cell>
          <cell r="E37">
            <v>25</v>
          </cell>
          <cell r="F37">
            <v>27</v>
          </cell>
          <cell r="G37">
            <v>28</v>
          </cell>
          <cell r="H37">
            <v>26</v>
          </cell>
          <cell r="I37">
            <v>30</v>
          </cell>
          <cell r="J37">
            <v>31</v>
          </cell>
          <cell r="K37">
            <v>32</v>
          </cell>
          <cell r="N37">
            <v>33</v>
          </cell>
          <cell r="O37" t="str">
            <v>M soub</v>
          </cell>
        </row>
        <row r="38">
          <cell r="H38">
            <v>29</v>
          </cell>
          <cell r="O38" t="str">
            <v>M soub</v>
          </cell>
        </row>
        <row r="39">
          <cell r="D39">
            <v>12</v>
          </cell>
          <cell r="E39">
            <v>13</v>
          </cell>
          <cell r="F39">
            <v>15</v>
          </cell>
          <cell r="G39">
            <v>16</v>
          </cell>
          <cell r="H39">
            <v>14</v>
          </cell>
          <cell r="I39">
            <v>18</v>
          </cell>
          <cell r="J39">
            <v>19</v>
          </cell>
          <cell r="K39">
            <v>20</v>
          </cell>
          <cell r="N39">
            <v>21</v>
          </cell>
          <cell r="O39" t="str">
            <v>Z soub</v>
          </cell>
        </row>
        <row r="40">
          <cell r="H40">
            <v>17</v>
          </cell>
          <cell r="O40" t="str">
            <v>Z soub</v>
          </cell>
        </row>
        <row r="41">
          <cell r="A41" t="str">
            <v>Poznámky:</v>
          </cell>
          <cell r="B41" t="str">
            <v>Podle statistických údajů ČSSZ.  Nejsou zahrnuty důchody vyplácené do ciziny.</v>
          </cell>
        </row>
        <row r="42">
          <cell r="B42" t="str">
            <v>poměrný starobní = starobní důchod za dobu pojištění kratší než 25 let</v>
          </cell>
        </row>
        <row r="43">
          <cell r="B43" t="str">
            <v xml:space="preserve">nekrácený = starobní důchod po dosažení důchodového věku  </v>
          </cell>
        </row>
        <row r="44">
          <cell r="B44" t="str">
            <v>trvale krácený  =  předčasný starobní důchod podle § 31 zákona o důchodovém pojištění</v>
          </cell>
        </row>
        <row r="45">
          <cell r="B45" t="str">
            <v>dočasně krácený  =  předčasný starobní důchod podle § 30 zákona o důchodovém pojištění</v>
          </cell>
        </row>
        <row r="46">
          <cell r="B46" t="str">
            <v>sólo  =  důchod vyplácen samostatně (bez současně vypláceného pozůstalostního důchodu)</v>
          </cell>
        </row>
        <row r="47">
          <cell r="B47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VS"/>
      <sheetName val="okr_PV"/>
      <sheetName val="okr_R"/>
      <sheetName val="okr_S"/>
    </sheetNames>
    <sheetDataSet>
      <sheetData sheetId="0">
        <row r="1">
          <cell r="A1" t="str">
            <v>Důchody vyplácené za prosinec 2014</v>
          </cell>
          <cell r="G1" t="str">
            <v>ČR</v>
          </cell>
        </row>
        <row r="2">
          <cell r="A2" t="str">
            <v>Druh důchodu</v>
          </cell>
          <cell r="C2" t="str">
            <v>Starobní</v>
          </cell>
          <cell r="H2" t="str">
            <v>Poměrný starobní</v>
          </cell>
          <cell r="I2" t="str">
            <v>Invalidní</v>
          </cell>
          <cell r="L2" t="str">
            <v>Vdovský</v>
          </cell>
        </row>
        <row r="3">
          <cell r="C3" t="str">
            <v>celkem</v>
          </cell>
          <cell r="D3" t="str">
            <v>nekrácený</v>
          </cell>
          <cell r="F3" t="str">
            <v>krácený</v>
          </cell>
          <cell r="I3" t="str">
            <v>pro invaliditu stupně</v>
          </cell>
          <cell r="L3" t="str">
            <v>a</v>
          </cell>
          <cell r="M3" t="str">
            <v>Sirotčí</v>
          </cell>
          <cell r="N3" t="str">
            <v>ÚHRNEM</v>
          </cell>
        </row>
        <row r="4">
          <cell r="D4" t="str">
            <v>k věk. hr.</v>
          </cell>
          <cell r="E4" t="str">
            <v>po inval.</v>
          </cell>
          <cell r="F4" t="str">
            <v>trvale</v>
          </cell>
          <cell r="G4" t="str">
            <v>dočasně</v>
          </cell>
          <cell r="I4" t="str">
            <v>III.</v>
          </cell>
          <cell r="J4" t="str">
            <v>II.</v>
          </cell>
          <cell r="K4" t="str">
            <v>I.</v>
          </cell>
          <cell r="L4" t="str">
            <v>vdovecký</v>
          </cell>
        </row>
        <row r="5">
          <cell r="A5">
            <v>41974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807410</v>
          </cell>
          <cell r="D6">
            <v>539614</v>
          </cell>
          <cell r="E6">
            <v>40507</v>
          </cell>
          <cell r="F6">
            <v>226260</v>
          </cell>
          <cell r="G6">
            <v>1029</v>
          </cell>
          <cell r="H6">
            <v>1534</v>
          </cell>
          <cell r="I6">
            <v>104065</v>
          </cell>
          <cell r="J6">
            <v>35359</v>
          </cell>
          <cell r="K6">
            <v>80026</v>
          </cell>
          <cell r="L6">
            <v>6471</v>
          </cell>
          <cell r="M6">
            <v>21089</v>
          </cell>
          <cell r="N6">
            <v>1055954</v>
          </cell>
          <cell r="O6">
            <v>1</v>
          </cell>
        </row>
        <row r="7">
          <cell r="B7" t="str">
            <v>ženy</v>
          </cell>
          <cell r="C7">
            <v>932288</v>
          </cell>
          <cell r="D7">
            <v>628800</v>
          </cell>
          <cell r="E7">
            <v>34668</v>
          </cell>
          <cell r="F7">
            <v>267909</v>
          </cell>
          <cell r="G7">
            <v>911</v>
          </cell>
          <cell r="H7">
            <v>2977</v>
          </cell>
          <cell r="I7">
            <v>87573</v>
          </cell>
          <cell r="J7">
            <v>30873</v>
          </cell>
          <cell r="K7">
            <v>79290</v>
          </cell>
          <cell r="L7">
            <v>29734</v>
          </cell>
          <cell r="M7">
            <v>22474</v>
          </cell>
          <cell r="N7">
            <v>1185209</v>
          </cell>
          <cell r="O7">
            <v>2</v>
          </cell>
        </row>
        <row r="8">
          <cell r="B8" t="str">
            <v>celkem</v>
          </cell>
          <cell r="C8">
            <v>1739698</v>
          </cell>
          <cell r="D8">
            <v>1168414</v>
          </cell>
          <cell r="E8">
            <v>75175</v>
          </cell>
          <cell r="F8">
            <v>494169</v>
          </cell>
          <cell r="G8">
            <v>1940</v>
          </cell>
          <cell r="H8">
            <v>4511</v>
          </cell>
          <cell r="I8">
            <v>191638</v>
          </cell>
          <cell r="J8">
            <v>66232</v>
          </cell>
          <cell r="K8">
            <v>159316</v>
          </cell>
          <cell r="L8">
            <v>36205</v>
          </cell>
          <cell r="M8">
            <v>43563</v>
          </cell>
          <cell r="N8">
            <v>2241163</v>
          </cell>
          <cell r="O8">
            <v>3</v>
          </cell>
        </row>
        <row r="9">
          <cell r="A9" t="str">
            <v>s V</v>
          </cell>
          <cell r="B9" t="str">
            <v>muži</v>
          </cell>
          <cell r="C9">
            <v>89149</v>
          </cell>
          <cell r="D9">
            <v>69706</v>
          </cell>
          <cell r="E9">
            <v>5671</v>
          </cell>
          <cell r="F9">
            <v>13679</v>
          </cell>
          <cell r="G9">
            <v>93</v>
          </cell>
          <cell r="H9">
            <v>69</v>
          </cell>
          <cell r="I9">
            <v>1557</v>
          </cell>
          <cell r="J9">
            <v>234</v>
          </cell>
          <cell r="K9">
            <v>516</v>
          </cell>
          <cell r="N9">
            <v>91525</v>
          </cell>
          <cell r="O9">
            <v>1</v>
          </cell>
        </row>
        <row r="10">
          <cell r="B10" t="str">
            <v>ženy</v>
          </cell>
          <cell r="C10">
            <v>515871</v>
          </cell>
          <cell r="D10">
            <v>430420</v>
          </cell>
          <cell r="E10">
            <v>29406</v>
          </cell>
          <cell r="F10">
            <v>55576</v>
          </cell>
          <cell r="G10">
            <v>469</v>
          </cell>
          <cell r="H10">
            <v>5846</v>
          </cell>
          <cell r="I10">
            <v>6182</v>
          </cell>
          <cell r="J10">
            <v>798</v>
          </cell>
          <cell r="K10">
            <v>1825</v>
          </cell>
          <cell r="N10">
            <v>530522</v>
          </cell>
          <cell r="O10">
            <v>2</v>
          </cell>
        </row>
        <row r="11">
          <cell r="B11" t="str">
            <v>celkem</v>
          </cell>
          <cell r="C11">
            <v>605020</v>
          </cell>
          <cell r="D11">
            <v>500126</v>
          </cell>
          <cell r="E11">
            <v>35077</v>
          </cell>
          <cell r="F11">
            <v>69255</v>
          </cell>
          <cell r="G11">
            <v>562</v>
          </cell>
          <cell r="H11">
            <v>5915</v>
          </cell>
          <cell r="I11">
            <v>7739</v>
          </cell>
          <cell r="J11">
            <v>1032</v>
          </cell>
          <cell r="K11">
            <v>2341</v>
          </cell>
          <cell r="N11">
            <v>622047</v>
          </cell>
          <cell r="O11">
            <v>3</v>
          </cell>
        </row>
        <row r="12">
          <cell r="A12" t="str">
            <v>celkem</v>
          </cell>
          <cell r="B12" t="str">
            <v>muži</v>
          </cell>
          <cell r="C12">
            <v>896559</v>
          </cell>
          <cell r="D12">
            <v>609320</v>
          </cell>
          <cell r="E12">
            <v>46178</v>
          </cell>
          <cell r="F12">
            <v>239939</v>
          </cell>
          <cell r="G12">
            <v>1122</v>
          </cell>
          <cell r="H12">
            <v>1603</v>
          </cell>
          <cell r="I12">
            <v>105622</v>
          </cell>
          <cell r="J12">
            <v>35593</v>
          </cell>
          <cell r="K12">
            <v>80542</v>
          </cell>
          <cell r="L12">
            <v>6471</v>
          </cell>
          <cell r="M12">
            <v>21089</v>
          </cell>
          <cell r="N12">
            <v>1147479</v>
          </cell>
          <cell r="O12">
            <v>1</v>
          </cell>
        </row>
        <row r="13">
          <cell r="B13" t="str">
            <v>ženy</v>
          </cell>
          <cell r="C13">
            <v>1448159</v>
          </cell>
          <cell r="D13">
            <v>1059220</v>
          </cell>
          <cell r="E13">
            <v>64074</v>
          </cell>
          <cell r="F13">
            <v>323485</v>
          </cell>
          <cell r="G13">
            <v>1380</v>
          </cell>
          <cell r="H13">
            <v>8823</v>
          </cell>
          <cell r="I13">
            <v>93755</v>
          </cell>
          <cell r="J13">
            <v>31671</v>
          </cell>
          <cell r="K13">
            <v>81115</v>
          </cell>
          <cell r="L13">
            <v>29734</v>
          </cell>
          <cell r="M13">
            <v>22474</v>
          </cell>
          <cell r="N13">
            <v>1715731</v>
          </cell>
          <cell r="O13">
            <v>2</v>
          </cell>
        </row>
        <row r="14">
          <cell r="B14" t="str">
            <v>celkem</v>
          </cell>
          <cell r="C14">
            <v>2344718</v>
          </cell>
          <cell r="D14">
            <v>1668540</v>
          </cell>
          <cell r="E14">
            <v>110252</v>
          </cell>
          <cell r="F14">
            <v>563424</v>
          </cell>
          <cell r="G14">
            <v>2502</v>
          </cell>
          <cell r="H14">
            <v>10426</v>
          </cell>
          <cell r="I14">
            <v>199377</v>
          </cell>
          <cell r="J14">
            <v>67264</v>
          </cell>
          <cell r="K14">
            <v>161657</v>
          </cell>
          <cell r="L14">
            <v>36205</v>
          </cell>
          <cell r="M14">
            <v>43563</v>
          </cell>
          <cell r="N14">
            <v>2863210</v>
          </cell>
          <cell r="O14">
            <v>3</v>
          </cell>
        </row>
        <row r="15">
          <cell r="B15" t="str">
            <v xml:space="preserve">Průměrná výše důchodu </v>
          </cell>
        </row>
        <row r="16">
          <cell r="A16" t="str">
            <v>sólo</v>
          </cell>
          <cell r="B16" t="str">
            <v>muži</v>
          </cell>
          <cell r="C16">
            <v>12273.548593651305</v>
          </cell>
          <cell r="D16">
            <v>12853</v>
          </cell>
          <cell r="E16">
            <v>11640</v>
          </cell>
          <cell r="F16">
            <v>11014</v>
          </cell>
          <cell r="G16">
            <v>10358</v>
          </cell>
          <cell r="H16">
            <v>4283.5541069100391</v>
          </cell>
          <cell r="I16">
            <v>10664</v>
          </cell>
          <cell r="J16">
            <v>6945</v>
          </cell>
          <cell r="K16">
            <v>6222</v>
          </cell>
          <cell r="L16">
            <v>6314</v>
          </cell>
          <cell r="M16">
            <v>5693</v>
          </cell>
          <cell r="N16">
            <v>11298.38418529595</v>
          </cell>
          <cell r="O16">
            <v>4</v>
          </cell>
        </row>
        <row r="17">
          <cell r="B17" t="str">
            <v>ženy</v>
          </cell>
          <cell r="C17">
            <v>10064.549373155076</v>
          </cell>
          <cell r="D17">
            <v>10580</v>
          </cell>
          <cell r="E17">
            <v>9420</v>
          </cell>
          <cell r="F17">
            <v>8947</v>
          </cell>
          <cell r="G17">
            <v>7755</v>
          </cell>
          <cell r="H17">
            <v>4354.4319785018479</v>
          </cell>
          <cell r="I17">
            <v>9784</v>
          </cell>
          <cell r="J17">
            <v>6338</v>
          </cell>
          <cell r="K17">
            <v>5598</v>
          </cell>
          <cell r="L17">
            <v>7250</v>
          </cell>
          <cell r="M17">
            <v>5713</v>
          </cell>
          <cell r="N17">
            <v>9480.6945610436633</v>
          </cell>
          <cell r="O17">
            <v>5</v>
          </cell>
        </row>
        <row r="18">
          <cell r="B18" t="str">
            <v>celkem</v>
          </cell>
          <cell r="C18">
            <v>11089.798646661662</v>
          </cell>
          <cell r="D18">
            <v>11630</v>
          </cell>
          <cell r="E18">
            <v>10616</v>
          </cell>
          <cell r="F18">
            <v>9893</v>
          </cell>
          <cell r="G18">
            <v>9136</v>
          </cell>
          <cell r="H18">
            <v>4330.6087342052761</v>
          </cell>
          <cell r="I18">
            <v>10262</v>
          </cell>
          <cell r="J18">
            <v>6662</v>
          </cell>
          <cell r="K18">
            <v>5911</v>
          </cell>
          <cell r="L18">
            <v>7082.7066427289046</v>
          </cell>
          <cell r="M18">
            <v>5703</v>
          </cell>
          <cell r="N18">
            <v>10337.132351372926</v>
          </cell>
          <cell r="O18">
            <v>6</v>
          </cell>
        </row>
        <row r="19">
          <cell r="A19" t="str">
            <v>s V</v>
          </cell>
          <cell r="B19" t="str">
            <v>muži</v>
          </cell>
          <cell r="C19">
            <v>13641.660669216704</v>
          </cell>
          <cell r="D19">
            <v>13873</v>
          </cell>
          <cell r="E19">
            <v>13300</v>
          </cell>
          <cell r="F19">
            <v>12615</v>
          </cell>
          <cell r="G19">
            <v>12088</v>
          </cell>
          <cell r="H19">
            <v>6280.826086956522</v>
          </cell>
          <cell r="I19">
            <v>13595</v>
          </cell>
          <cell r="J19">
            <v>9214</v>
          </cell>
          <cell r="K19">
            <v>8715</v>
          </cell>
          <cell r="N19">
            <v>13596</v>
          </cell>
          <cell r="O19">
            <v>4</v>
          </cell>
        </row>
        <row r="20">
          <cell r="B20" t="str">
            <v>ženy</v>
          </cell>
          <cell r="C20">
            <v>11997.214425699449</v>
          </cell>
          <cell r="D20">
            <v>12141</v>
          </cell>
          <cell r="E20">
            <v>11450</v>
          </cell>
          <cell r="F20">
            <v>11187</v>
          </cell>
          <cell r="G20">
            <v>10359</v>
          </cell>
          <cell r="H20">
            <v>9187.5726992815598</v>
          </cell>
          <cell r="I20">
            <v>12320</v>
          </cell>
          <cell r="J20">
            <v>9086</v>
          </cell>
          <cell r="K20">
            <v>8709</v>
          </cell>
          <cell r="N20">
            <v>11955</v>
          </cell>
          <cell r="O20">
            <v>5</v>
          </cell>
        </row>
        <row r="21">
          <cell r="B21" t="str">
            <v>celkem</v>
          </cell>
          <cell r="C21">
            <v>12239.521685233545</v>
          </cell>
          <cell r="D21">
            <v>12382.400751010746</v>
          </cell>
          <cell r="E21">
            <v>11749.09484847621</v>
          </cell>
          <cell r="F21">
            <v>11469.053454624214</v>
          </cell>
          <cell r="G21">
            <v>10645.115658362989</v>
          </cell>
          <cell r="H21">
            <v>9153.6647506339814</v>
          </cell>
          <cell r="I21">
            <v>12576.515699702804</v>
          </cell>
          <cell r="J21">
            <v>9115.0232558139542</v>
          </cell>
          <cell r="K21">
            <v>8710.3225117471175</v>
          </cell>
          <cell r="N21">
            <v>12196.448837467266</v>
          </cell>
          <cell r="O21">
            <v>6</v>
          </cell>
        </row>
        <row r="22">
          <cell r="A22" t="str">
            <v>celkem</v>
          </cell>
          <cell r="B22" t="str">
            <v>muži</v>
          </cell>
          <cell r="C22">
            <v>12409.586292703547</v>
          </cell>
          <cell r="D22">
            <v>12969.687651808574</v>
          </cell>
          <cell r="E22">
            <v>11843.860279786912</v>
          </cell>
          <cell r="F22">
            <v>11105.273527854997</v>
          </cell>
          <cell r="G22">
            <v>10501.395721925133</v>
          </cell>
          <cell r="H22">
            <v>4369.5252651278852</v>
          </cell>
          <cell r="I22">
            <v>10707.206595216905</v>
          </cell>
          <cell r="J22">
            <v>6959.9171466299549</v>
          </cell>
          <cell r="K22">
            <v>6237.9716421246058</v>
          </cell>
          <cell r="L22">
            <v>6314</v>
          </cell>
          <cell r="M22">
            <v>5693</v>
          </cell>
          <cell r="N22">
            <v>11482</v>
          </cell>
          <cell r="O22">
            <v>4</v>
          </cell>
        </row>
        <row r="23">
          <cell r="B23" t="str">
            <v>ženy</v>
          </cell>
          <cell r="C23">
            <v>10753.013729155431</v>
          </cell>
          <cell r="D23">
            <v>11214.321123090576</v>
          </cell>
          <cell r="E23">
            <v>10351.644348721791</v>
          </cell>
          <cell r="F23">
            <v>9331.8408426974984</v>
          </cell>
          <cell r="G23">
            <v>8639.9826086956527</v>
          </cell>
          <cell r="H23">
            <v>7556.805394990366</v>
          </cell>
          <cell r="I23">
            <v>9951.2183030238393</v>
          </cell>
          <cell r="J23">
            <v>6407.2401250355215</v>
          </cell>
          <cell r="K23">
            <v>5667.9941441163783</v>
          </cell>
          <cell r="L23">
            <v>7250</v>
          </cell>
          <cell r="M23">
            <v>5713</v>
          </cell>
          <cell r="N23">
            <v>10246</v>
          </cell>
          <cell r="O23">
            <v>5</v>
          </cell>
        </row>
        <row r="24">
          <cell r="B24" t="str">
            <v>celkem</v>
          </cell>
          <cell r="C24">
            <v>11386.467769684883</v>
          </cell>
          <cell r="D24">
            <v>11855.523618253084</v>
          </cell>
          <cell r="E24">
            <v>10976.497478503792</v>
          </cell>
          <cell r="F24">
            <v>10086.725474953144</v>
          </cell>
          <cell r="G24">
            <v>9474.9780175859305</v>
          </cell>
          <cell r="H24">
            <v>7066.8811624784194</v>
          </cell>
          <cell r="I24">
            <v>10351.840036714366</v>
          </cell>
          <cell r="J24">
            <v>6699.6355851569933</v>
          </cell>
          <cell r="K24">
            <v>5951.5377682376884</v>
          </cell>
          <cell r="L24">
            <v>7082.7066427289046</v>
          </cell>
          <cell r="M24">
            <v>5703</v>
          </cell>
          <cell r="N24">
            <v>10741</v>
          </cell>
          <cell r="O24">
            <v>6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69.99100828575321</v>
          </cell>
          <cell r="D26">
            <v>72</v>
          </cell>
          <cell r="E26">
            <v>72</v>
          </cell>
          <cell r="F26">
            <v>67</v>
          </cell>
          <cell r="G26">
            <v>72</v>
          </cell>
          <cell r="H26">
            <v>75.588005215123857</v>
          </cell>
          <cell r="I26">
            <v>50</v>
          </cell>
          <cell r="J26">
            <v>51</v>
          </cell>
          <cell r="K26">
            <v>50</v>
          </cell>
          <cell r="L26">
            <v>54</v>
          </cell>
          <cell r="M26">
            <v>16</v>
          </cell>
          <cell r="N26">
            <v>65.166559338759072</v>
          </cell>
          <cell r="O26">
            <v>7</v>
          </cell>
        </row>
        <row r="27">
          <cell r="B27" t="str">
            <v>ženy</v>
          </cell>
          <cell r="C27">
            <v>67.984217323402206</v>
          </cell>
          <cell r="D27">
            <v>70</v>
          </cell>
          <cell r="E27">
            <v>72</v>
          </cell>
          <cell r="F27">
            <v>64</v>
          </cell>
          <cell r="G27">
            <v>68</v>
          </cell>
          <cell r="H27">
            <v>77.939200537453814</v>
          </cell>
          <cell r="I27">
            <v>50</v>
          </cell>
          <cell r="J27">
            <v>49</v>
          </cell>
          <cell r="K27">
            <v>49</v>
          </cell>
          <cell r="L27">
            <v>56</v>
          </cell>
          <cell r="M27">
            <v>17</v>
          </cell>
          <cell r="N27">
            <v>63.934752436068237</v>
          </cell>
          <cell r="O27">
            <v>8</v>
          </cell>
        </row>
        <row r="28">
          <cell r="B28" t="str">
            <v>celkem</v>
          </cell>
          <cell r="C28">
            <v>68.987742700169804</v>
          </cell>
          <cell r="D28">
            <v>71</v>
          </cell>
          <cell r="E28">
            <v>72</v>
          </cell>
          <cell r="F28">
            <v>65</v>
          </cell>
          <cell r="G28">
            <v>70</v>
          </cell>
          <cell r="H28">
            <v>77.333628907115937</v>
          </cell>
          <cell r="I28">
            <v>50</v>
          </cell>
          <cell r="J28">
            <v>50</v>
          </cell>
          <cell r="K28">
            <v>50</v>
          </cell>
          <cell r="L28">
            <v>55.642535561386552</v>
          </cell>
          <cell r="M28">
            <v>17</v>
          </cell>
          <cell r="N28">
            <v>64.515628715983624</v>
          </cell>
          <cell r="O28">
            <v>9</v>
          </cell>
        </row>
        <row r="29">
          <cell r="A29" t="str">
            <v>s V</v>
          </cell>
          <cell r="B29" t="str">
            <v>muži</v>
          </cell>
          <cell r="C29">
            <v>77.485557886235398</v>
          </cell>
          <cell r="D29">
            <v>79</v>
          </cell>
          <cell r="E29">
            <v>77</v>
          </cell>
          <cell r="F29">
            <v>70</v>
          </cell>
          <cell r="G29">
            <v>73</v>
          </cell>
          <cell r="H29">
            <v>79.231884057971016</v>
          </cell>
          <cell r="I29">
            <v>59</v>
          </cell>
          <cell r="J29">
            <v>59</v>
          </cell>
          <cell r="K29">
            <v>58</v>
          </cell>
          <cell r="N29">
            <v>77</v>
          </cell>
          <cell r="O29">
            <v>7</v>
          </cell>
        </row>
        <row r="30">
          <cell r="B30" t="str">
            <v>ženy</v>
          </cell>
          <cell r="C30">
            <v>76.750668287226844</v>
          </cell>
          <cell r="D30">
            <v>78</v>
          </cell>
          <cell r="E30">
            <v>77</v>
          </cell>
          <cell r="F30">
            <v>67</v>
          </cell>
          <cell r="G30">
            <v>70</v>
          </cell>
          <cell r="H30">
            <v>85.287033869312353</v>
          </cell>
          <cell r="I30">
            <v>59</v>
          </cell>
          <cell r="J30">
            <v>56</v>
          </cell>
          <cell r="K30">
            <v>55</v>
          </cell>
          <cell r="N30">
            <v>76</v>
          </cell>
          <cell r="O30">
            <v>8</v>
          </cell>
        </row>
        <row r="31">
          <cell r="B31" t="str">
            <v>celkem</v>
          </cell>
          <cell r="C31">
            <v>76.858953423027344</v>
          </cell>
          <cell r="D31">
            <v>78.13937687702699</v>
          </cell>
          <cell r="E31">
            <v>77</v>
          </cell>
          <cell r="F31">
            <v>67.59254927442062</v>
          </cell>
          <cell r="G31">
            <v>70.496441281138786</v>
          </cell>
          <cell r="H31">
            <v>85.216398985629752</v>
          </cell>
          <cell r="I31">
            <v>59</v>
          </cell>
          <cell r="J31">
            <v>56.680232558139537</v>
          </cell>
          <cell r="K31">
            <v>55.661255873558311</v>
          </cell>
          <cell r="N31">
            <v>76.14713518431887</v>
          </cell>
          <cell r="O31">
            <v>9</v>
          </cell>
        </row>
        <row r="32">
          <cell r="A32" t="str">
            <v>celkem</v>
          </cell>
          <cell r="B32" t="str">
            <v>muži</v>
          </cell>
          <cell r="C32">
            <v>70.736225948320183</v>
          </cell>
          <cell r="D32">
            <v>72.800797610450999</v>
          </cell>
          <cell r="E32">
            <v>72.614036987309973</v>
          </cell>
          <cell r="F32">
            <v>67.171030970371632</v>
          </cell>
          <cell r="G32">
            <v>72.082887700534755</v>
          </cell>
          <cell r="H32">
            <v>75.74485339987524</v>
          </cell>
          <cell r="I32">
            <v>50.13267122379807</v>
          </cell>
          <cell r="J32">
            <v>51.052594611299973</v>
          </cell>
          <cell r="K32">
            <v>50.051252762533835</v>
          </cell>
          <cell r="L32">
            <v>54</v>
          </cell>
          <cell r="M32">
            <v>16</v>
          </cell>
          <cell r="N32">
            <v>66</v>
          </cell>
          <cell r="O32">
            <v>7</v>
          </cell>
        </row>
        <row r="33">
          <cell r="B33" t="str">
            <v>ženy</v>
          </cell>
          <cell r="C33">
            <v>71.107049709320592</v>
          </cell>
          <cell r="D33">
            <v>73.250844961386676</v>
          </cell>
          <cell r="E33">
            <v>74.294690514093077</v>
          </cell>
          <cell r="F33">
            <v>64.51541184289843</v>
          </cell>
          <cell r="G33">
            <v>68.67971014492754</v>
          </cell>
          <cell r="H33">
            <v>82.807775133174658</v>
          </cell>
          <cell r="I33">
            <v>50.593440349848009</v>
          </cell>
          <cell r="J33">
            <v>49.176375864355407</v>
          </cell>
          <cell r="K33">
            <v>49.134993527707579</v>
          </cell>
          <cell r="L33">
            <v>56</v>
          </cell>
          <cell r="M33">
            <v>17</v>
          </cell>
          <cell r="N33">
            <v>68</v>
          </cell>
          <cell r="O33">
            <v>8</v>
          </cell>
        </row>
        <row r="34">
          <cell r="B34" t="str">
            <v>celkem</v>
          </cell>
          <cell r="C34">
            <v>71.018792878290697</v>
          </cell>
          <cell r="D34">
            <v>73.139947499011114</v>
          </cell>
          <cell r="E34">
            <v>73.590764793382434</v>
          </cell>
          <cell r="F34">
            <v>65.318671196115176</v>
          </cell>
          <cell r="G34">
            <v>70.111510791366911</v>
          </cell>
          <cell r="H34">
            <v>81.805774026472278</v>
          </cell>
          <cell r="I34">
            <v>50.349343204080711</v>
          </cell>
          <cell r="J34">
            <v>50.102491674595626</v>
          </cell>
          <cell r="K34">
            <v>50.081982221617373</v>
          </cell>
          <cell r="L34">
            <v>55.642535561386552</v>
          </cell>
          <cell r="M34">
            <v>17</v>
          </cell>
          <cell r="N34">
            <v>67</v>
          </cell>
          <cell r="O34">
            <v>9</v>
          </cell>
        </row>
        <row r="35">
          <cell r="C35">
            <v>6</v>
          </cell>
          <cell r="D35">
            <v>1</v>
          </cell>
          <cell r="E35">
            <v>2</v>
          </cell>
          <cell r="F35">
            <v>4</v>
          </cell>
          <cell r="G35">
            <v>5</v>
          </cell>
          <cell r="H35">
            <v>3</v>
          </cell>
          <cell r="I35">
            <v>8</v>
          </cell>
          <cell r="J35">
            <v>9</v>
          </cell>
          <cell r="K35">
            <v>10</v>
          </cell>
          <cell r="L35">
            <v>23</v>
          </cell>
          <cell r="M35">
            <v>35</v>
          </cell>
          <cell r="N35">
            <v>37</v>
          </cell>
          <cell r="O35" t="str">
            <v>pro solo</v>
          </cell>
        </row>
        <row r="36">
          <cell r="C36">
            <v>3</v>
          </cell>
          <cell r="H36">
            <v>7</v>
          </cell>
          <cell r="L36">
            <v>11</v>
          </cell>
          <cell r="O36" t="str">
            <v>pro solo</v>
          </cell>
        </row>
        <row r="37">
          <cell r="D37">
            <v>24</v>
          </cell>
          <cell r="E37">
            <v>25</v>
          </cell>
          <cell r="F37">
            <v>27</v>
          </cell>
          <cell r="G37">
            <v>28</v>
          </cell>
          <cell r="H37">
            <v>26</v>
          </cell>
          <cell r="I37">
            <v>30</v>
          </cell>
          <cell r="J37">
            <v>31</v>
          </cell>
          <cell r="K37">
            <v>32</v>
          </cell>
          <cell r="N37">
            <v>33</v>
          </cell>
          <cell r="O37" t="str">
            <v>M soub</v>
          </cell>
        </row>
        <row r="38">
          <cell r="H38">
            <v>29</v>
          </cell>
          <cell r="O38" t="str">
            <v>M soub</v>
          </cell>
        </row>
        <row r="39">
          <cell r="D39">
            <v>12</v>
          </cell>
          <cell r="E39">
            <v>13</v>
          </cell>
          <cell r="F39">
            <v>15</v>
          </cell>
          <cell r="G39">
            <v>16</v>
          </cell>
          <cell r="H39">
            <v>14</v>
          </cell>
          <cell r="I39">
            <v>18</v>
          </cell>
          <cell r="J39">
            <v>19</v>
          </cell>
          <cell r="K39">
            <v>20</v>
          </cell>
          <cell r="N39">
            <v>21</v>
          </cell>
          <cell r="O39" t="str">
            <v>Z soub</v>
          </cell>
        </row>
        <row r="40">
          <cell r="H40">
            <v>17</v>
          </cell>
          <cell r="O40" t="str">
            <v>Z soub</v>
          </cell>
        </row>
        <row r="41">
          <cell r="A41" t="str">
            <v>Poznámky:</v>
          </cell>
          <cell r="B41" t="str">
            <v>Podle statistických údajů ČSSZ.  Nejsou zahrnuty důchody vyplácené do ciziny.</v>
          </cell>
        </row>
        <row r="42">
          <cell r="B42" t="str">
            <v>poměrný starobní = starobní důchod za dobu pojištění kratší než 25 let</v>
          </cell>
        </row>
        <row r="43">
          <cell r="B43" t="str">
            <v xml:space="preserve">nekrácený = starobní důchod po dosažení důchodového věku  </v>
          </cell>
        </row>
        <row r="44">
          <cell r="B44" t="str">
            <v>trvale krácený  =  předčasný starobní důchod podle § 31 zákona o důchodovém pojištění</v>
          </cell>
        </row>
        <row r="45">
          <cell r="B45" t="str">
            <v>dočasně krácený  =  předčasný starobní důchod podle § 30 zákona o důchodovém pojištění</v>
          </cell>
        </row>
        <row r="46">
          <cell r="B46" t="str">
            <v>sólo  =  důchod vyplácen samostatně (bez současně vypláceného pozůstalostního důchodu)</v>
          </cell>
        </row>
        <row r="47">
          <cell r="B47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nt_P"/>
      <sheetName val="nt_P2"/>
      <sheetName val="nt_P_S"/>
      <sheetName val="nt_V"/>
      <sheetName val="nt_V2"/>
      <sheetName val="nt_V_S"/>
      <sheetName val="nt_P2_zm"/>
      <sheetName val="nt_P2_zmp"/>
      <sheetName val="nt_V2_zm"/>
      <sheetName val="nt_V2_zmp"/>
      <sheetName val="g_nt_P_S"/>
      <sheetName val="g_nt_P_S_pohl"/>
      <sheetName val="g_nt_P_S_pod"/>
      <sheetName val="g_nt_V_S"/>
      <sheetName val="g_nt_P_X"/>
      <sheetName val="g_nt_V_X"/>
    </sheetNames>
    <sheetDataSet>
      <sheetData sheetId="0"/>
      <sheetData sheetId="1"/>
      <sheetData sheetId="2"/>
      <sheetData sheetId="3"/>
      <sheetData sheetId="4">
        <row r="1">
          <cell r="Q1" t="str">
            <v>Tabulka č. 4</v>
          </cell>
        </row>
        <row r="2">
          <cell r="C2" t="str">
            <v>Vývoj průměrné výše*) nově přiznaných důchodů</v>
          </cell>
        </row>
        <row r="3">
          <cell r="D3" t="str">
            <v>Důchody přiznané v roce</v>
          </cell>
          <cell r="R3">
            <v>2014</v>
          </cell>
          <cell r="S3" t="str">
            <v>do09</v>
          </cell>
          <cell r="T3" t="str">
            <v>od10</v>
          </cell>
        </row>
        <row r="4">
          <cell r="A4" t="str">
            <v>Důchody</v>
          </cell>
          <cell r="D4" t="str">
            <v>2002</v>
          </cell>
          <cell r="E4" t="str">
            <v>2003</v>
          </cell>
          <cell r="F4" t="str">
            <v>2004</v>
          </cell>
          <cell r="G4" t="str">
            <v>2005</v>
          </cell>
          <cell r="H4" t="str">
            <v>2006</v>
          </cell>
          <cell r="I4" t="str">
            <v>2007</v>
          </cell>
          <cell r="J4" t="str">
            <v>2008</v>
          </cell>
          <cell r="K4" t="str">
            <v>2009</v>
          </cell>
          <cell r="L4" t="str">
            <v>2010</v>
          </cell>
          <cell r="M4" t="str">
            <v>2011</v>
          </cell>
          <cell r="N4" t="str">
            <v>2012</v>
          </cell>
          <cell r="O4" t="str">
            <v>2013</v>
          </cell>
          <cell r="P4" t="str">
            <v>2014</v>
          </cell>
          <cell r="Q4" t="str">
            <v>2014</v>
          </cell>
          <cell r="R4" t="str">
            <v>řádek</v>
          </cell>
          <cell r="S4" t="str">
            <v>řádek</v>
          </cell>
          <cell r="T4" t="str">
            <v>řádek</v>
          </cell>
        </row>
        <row r="5">
          <cell r="B5" t="str">
            <v>muži a ženy</v>
          </cell>
          <cell r="C5" t="str">
            <v>ZZ_A</v>
          </cell>
          <cell r="D5">
            <v>2002</v>
          </cell>
          <cell r="E5">
            <v>2003</v>
          </cell>
          <cell r="F5">
            <v>2004</v>
          </cell>
          <cell r="G5">
            <v>2005</v>
          </cell>
          <cell r="H5">
            <v>2006</v>
          </cell>
          <cell r="I5">
            <v>2007</v>
          </cell>
          <cell r="J5">
            <v>2008</v>
          </cell>
          <cell r="K5">
            <v>2009</v>
          </cell>
          <cell r="L5">
            <v>2010</v>
          </cell>
          <cell r="M5">
            <v>2011</v>
          </cell>
          <cell r="N5">
            <v>2012</v>
          </cell>
          <cell r="O5">
            <v>2013</v>
          </cell>
          <cell r="P5">
            <v>2014</v>
          </cell>
          <cell r="Q5">
            <v>2014</v>
          </cell>
          <cell r="R5" t="str">
            <v>ZZ_B</v>
          </cell>
        </row>
        <row r="6">
          <cell r="A6" t="str">
            <v>Starobní</v>
          </cell>
          <cell r="D6">
            <v>7116.5190749253588</v>
          </cell>
          <cell r="E6">
            <v>7248.2839248925775</v>
          </cell>
          <cell r="F6">
            <v>7760.1088429557749</v>
          </cell>
          <cell r="G6">
            <v>8391.4271992964095</v>
          </cell>
          <cell r="H6">
            <v>8855.1854350333688</v>
          </cell>
          <cell r="I6">
            <v>9320.8097571080834</v>
          </cell>
          <cell r="J6">
            <v>10175.943950490771</v>
          </cell>
          <cell r="K6">
            <v>10830.603107476043</v>
          </cell>
          <cell r="L6">
            <v>11274.240952736087</v>
          </cell>
          <cell r="M6">
            <v>10850.194109854276</v>
          </cell>
          <cell r="N6">
            <v>11321.872478213738</v>
          </cell>
          <cell r="O6">
            <v>11588.414885804066</v>
          </cell>
          <cell r="P6">
            <v>11661.331577167664</v>
          </cell>
          <cell r="Q6">
            <v>11661.331577167664</v>
          </cell>
          <cell r="R6">
            <v>5</v>
          </cell>
          <cell r="S6">
            <v>5</v>
          </cell>
          <cell r="T6">
            <v>5</v>
          </cell>
        </row>
        <row r="7">
          <cell r="A7" t="str">
            <v>z toho</v>
          </cell>
          <cell r="B7" t="str">
            <v>k věkové hranici</v>
          </cell>
          <cell r="D7">
            <v>7362.4097449779174</v>
          </cell>
          <cell r="E7">
            <v>7537.0853947924452</v>
          </cell>
          <cell r="F7">
            <v>7968.0711735720033</v>
          </cell>
          <cell r="G7">
            <v>8693.0846041122859</v>
          </cell>
          <cell r="H7">
            <v>9201.1893998131254</v>
          </cell>
          <cell r="I7">
            <v>9584.8125011429511</v>
          </cell>
          <cell r="J7">
            <v>10627.057609279746</v>
          </cell>
          <cell r="K7">
            <v>11410.482270335006</v>
          </cell>
          <cell r="L7">
            <v>11517.706406463556</v>
          </cell>
          <cell r="M7">
            <v>11736.404594645908</v>
          </cell>
          <cell r="N7">
            <v>12243.357568753119</v>
          </cell>
          <cell r="O7">
            <v>12484.1575306738</v>
          </cell>
          <cell r="P7">
            <v>12420.286592178771</v>
          </cell>
          <cell r="Q7">
            <v>12420.286592178771</v>
          </cell>
          <cell r="R7">
            <v>6</v>
          </cell>
          <cell r="S7">
            <v>6</v>
          </cell>
          <cell r="T7">
            <v>6</v>
          </cell>
        </row>
        <row r="8">
          <cell r="B8" t="str">
            <v>po přesluhování</v>
          </cell>
          <cell r="D8">
            <v>8665.4367807446415</v>
          </cell>
          <cell r="E8">
            <v>9178.9839929417703</v>
          </cell>
          <cell r="F8">
            <v>9409.6871558003204</v>
          </cell>
          <cell r="G8">
            <v>10306.34762303081</v>
          </cell>
          <cell r="H8">
            <v>11062.014389665605</v>
          </cell>
          <cell r="I8">
            <v>11859.128099944061</v>
          </cell>
          <cell r="J8">
            <v>12660.806150564395</v>
          </cell>
          <cell r="K8">
            <v>13830.44683013696</v>
          </cell>
          <cell r="L8">
            <v>14640.925539083559</v>
          </cell>
          <cell r="M8">
            <v>15087.749312242091</v>
          </cell>
          <cell r="N8">
            <v>18127.553108808293</v>
          </cell>
          <cell r="O8">
            <v>16800.340892465254</v>
          </cell>
          <cell r="P8">
            <v>16896.528455284551</v>
          </cell>
          <cell r="Q8">
            <v>16896.528455284551</v>
          </cell>
          <cell r="R8">
            <v>7</v>
          </cell>
          <cell r="S8">
            <v>7</v>
          </cell>
          <cell r="T8">
            <v>7</v>
          </cell>
        </row>
        <row r="9">
          <cell r="B9" t="str">
            <v>po invalidním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10009.241975960904</v>
          </cell>
          <cell r="M9">
            <v>10384.940195979392</v>
          </cell>
          <cell r="N9">
            <v>10518.176658223098</v>
          </cell>
          <cell r="O9">
            <v>10676.767030253139</v>
          </cell>
          <cell r="P9">
            <v>10781.85736906212</v>
          </cell>
          <cell r="Q9">
            <v>10781.85736906212</v>
          </cell>
          <cell r="R9">
            <v>8</v>
          </cell>
          <cell r="T9">
            <v>8</v>
          </cell>
        </row>
        <row r="10">
          <cell r="B10" t="str">
            <v>po věkové hranici celkem</v>
          </cell>
          <cell r="D10">
            <v>7781.1509994923981</v>
          </cell>
          <cell r="E10">
            <v>8095.8048508502925</v>
          </cell>
          <cell r="F10">
            <v>8489.156151672767</v>
          </cell>
          <cell r="G10">
            <v>9091.9793174767328</v>
          </cell>
          <cell r="H10">
            <v>9565.1590545640629</v>
          </cell>
          <cell r="I10">
            <v>9957.7628460915166</v>
          </cell>
          <cell r="J10">
            <v>10977.907142200007</v>
          </cell>
          <cell r="K10">
            <v>11775.48876009583</v>
          </cell>
          <cell r="L10">
            <v>11849.878139402414</v>
          </cell>
          <cell r="M10">
            <v>11685.058393644691</v>
          </cell>
          <cell r="N10">
            <v>12058.30156741059</v>
          </cell>
          <cell r="O10">
            <v>12272.768965892201</v>
          </cell>
          <cell r="P10">
            <v>12290.771898940506</v>
          </cell>
          <cell r="Q10">
            <v>12290.771898940506</v>
          </cell>
          <cell r="R10">
            <v>9</v>
          </cell>
          <cell r="S10">
            <v>8</v>
          </cell>
          <cell r="T10">
            <v>9</v>
          </cell>
        </row>
        <row r="11">
          <cell r="B11" t="str">
            <v>předčasné</v>
          </cell>
          <cell r="C11" t="str">
            <v>dočasné</v>
          </cell>
          <cell r="D11">
            <v>5994.436898395722</v>
          </cell>
          <cell r="E11">
            <v>6319.2463972210489</v>
          </cell>
          <cell r="F11">
            <v>6403.6471571906359</v>
          </cell>
          <cell r="G11">
            <v>6836.0336787564765</v>
          </cell>
          <cell r="H11">
            <v>7549.6548725637185</v>
          </cell>
          <cell r="I11">
            <v>8609.9315159574471</v>
          </cell>
          <cell r="J11">
            <v>9373.4269662921361</v>
          </cell>
          <cell r="K11">
            <v>0</v>
          </cell>
          <cell r="L11">
            <v>12588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10</v>
          </cell>
          <cell r="S11">
            <v>9</v>
          </cell>
          <cell r="T11">
            <v>10</v>
          </cell>
        </row>
        <row r="12">
          <cell r="C12" t="str">
            <v>trvalé</v>
          </cell>
          <cell r="D12">
            <v>5764.9836274042282</v>
          </cell>
          <cell r="E12">
            <v>6088.4778084768677</v>
          </cell>
          <cell r="F12">
            <v>6290.7052095130239</v>
          </cell>
          <cell r="G12">
            <v>6984.0771820553828</v>
          </cell>
          <cell r="H12">
            <v>7575.7639994264</v>
          </cell>
          <cell r="I12">
            <v>7950.8953496220302</v>
          </cell>
          <cell r="J12">
            <v>8648.1741893910548</v>
          </cell>
          <cell r="K12">
            <v>9473.2305869260581</v>
          </cell>
          <cell r="L12">
            <v>9793.2806661115737</v>
          </cell>
          <cell r="M12">
            <v>10077.651711553806</v>
          </cell>
          <cell r="N12">
            <v>9538.2218528689118</v>
          </cell>
          <cell r="O12">
            <v>10234.0413184606</v>
          </cell>
          <cell r="P12">
            <v>10388.005374748574</v>
          </cell>
          <cell r="Q12">
            <v>10388.005374748574</v>
          </cell>
          <cell r="R12">
            <v>11</v>
          </cell>
          <cell r="S12">
            <v>10</v>
          </cell>
          <cell r="T12">
            <v>11</v>
          </cell>
        </row>
        <row r="13">
          <cell r="B13" t="str">
            <v>předčasné celkem</v>
          </cell>
          <cell r="D13">
            <v>5862.803620280868</v>
          </cell>
          <cell r="E13">
            <v>6216.7876494231878</v>
          </cell>
          <cell r="F13">
            <v>6307.9819978256701</v>
          </cell>
          <cell r="G13">
            <v>6959.926392899908</v>
          </cell>
          <cell r="H13">
            <v>7570.725581529915</v>
          </cell>
          <cell r="I13">
            <v>7982.72957348407</v>
          </cell>
          <cell r="J13">
            <v>8651.935808152919</v>
          </cell>
          <cell r="K13">
            <v>9473.2305869260581</v>
          </cell>
          <cell r="L13">
            <v>9793.3737427562774</v>
          </cell>
          <cell r="M13">
            <v>10077.651711553806</v>
          </cell>
          <cell r="N13">
            <v>9538.2218528689118</v>
          </cell>
          <cell r="O13">
            <v>10234.0413184606</v>
          </cell>
          <cell r="P13">
            <v>10388.005374748574</v>
          </cell>
          <cell r="Q13">
            <v>10388.005374748574</v>
          </cell>
          <cell r="R13">
            <v>12</v>
          </cell>
          <cell r="S13">
            <v>11</v>
          </cell>
          <cell r="T13">
            <v>12</v>
          </cell>
        </row>
        <row r="14">
          <cell r="R14">
            <v>0</v>
          </cell>
        </row>
        <row r="15">
          <cell r="A15" t="str">
            <v>Poměrné starobní</v>
          </cell>
          <cell r="D15">
            <v>2300.9239543726235</v>
          </cell>
          <cell r="E15">
            <v>2371.8776371308018</v>
          </cell>
          <cell r="F15">
            <v>2365.8973214285716</v>
          </cell>
          <cell r="G15">
            <v>2488.6652173913044</v>
          </cell>
          <cell r="H15">
            <v>2526.3905579399143</v>
          </cell>
          <cell r="I15">
            <v>2665.2754237288136</v>
          </cell>
          <cell r="J15">
            <v>3196.8178137651821</v>
          </cell>
          <cell r="K15">
            <v>3272.1488549618321</v>
          </cell>
          <cell r="L15">
            <v>4297.4857142857145</v>
          </cell>
          <cell r="M15">
            <v>3383.2835820895521</v>
          </cell>
          <cell r="N15">
            <v>3179.3109243697477</v>
          </cell>
          <cell r="O15">
            <v>3223.0229007633588</v>
          </cell>
          <cell r="P15">
            <v>3375.4444444444443</v>
          </cell>
          <cell r="Q15">
            <v>3375.4444444444443</v>
          </cell>
          <cell r="R15">
            <v>14</v>
          </cell>
          <cell r="S15">
            <v>13</v>
          </cell>
          <cell r="T15">
            <v>14</v>
          </cell>
        </row>
        <row r="16">
          <cell r="R16">
            <v>0</v>
          </cell>
        </row>
        <row r="17">
          <cell r="A17" t="str">
            <v>Starobní + poměrné starobní</v>
          </cell>
          <cell r="D17">
            <v>7096.5948777648427</v>
          </cell>
          <cell r="E17">
            <v>7234.7164072221831</v>
          </cell>
          <cell r="F17">
            <v>7747.2257703379892</v>
          </cell>
          <cell r="G17">
            <v>8375.7580790360553</v>
          </cell>
          <cell r="H17">
            <v>8840.0346659269071</v>
          </cell>
          <cell r="I17">
            <v>9304.5802688544245</v>
          </cell>
          <cell r="J17">
            <v>10158.668193297523</v>
          </cell>
          <cell r="K17">
            <v>10813.890601132556</v>
          </cell>
          <cell r="L17">
            <v>11271.965323144308</v>
          </cell>
          <cell r="M17">
            <v>10846.79687903193</v>
          </cell>
          <cell r="N17">
            <v>11308.253858046381</v>
          </cell>
          <cell r="O17">
            <v>11575.241831950956</v>
          </cell>
          <cell r="P17">
            <v>11649.9591625546</v>
          </cell>
          <cell r="Q17">
            <v>11649.9591625546</v>
          </cell>
          <cell r="R17">
            <v>16</v>
          </cell>
          <cell r="S17">
            <v>15</v>
          </cell>
          <cell r="T17">
            <v>16</v>
          </cell>
        </row>
        <row r="18">
          <cell r="R18">
            <v>0</v>
          </cell>
        </row>
        <row r="19">
          <cell r="A19" t="str">
            <v>Invalidní třetího stupně</v>
          </cell>
          <cell r="D19">
            <v>7163.945636155232</v>
          </cell>
          <cell r="E19">
            <v>7413.2471408428637</v>
          </cell>
          <cell r="F19">
            <v>7739.5994002201724</v>
          </cell>
          <cell r="G19">
            <v>8396.3054308226729</v>
          </cell>
          <cell r="H19">
            <v>8950.0931184128949</v>
          </cell>
          <cell r="I19">
            <v>9370.5522336916947</v>
          </cell>
          <cell r="J19">
            <v>10102.684251606979</v>
          </cell>
          <cell r="K19">
            <v>10801.53120830951</v>
          </cell>
          <cell r="L19">
            <v>10481.881090874416</v>
          </cell>
          <cell r="M19">
            <v>10852.567320261438</v>
          </cell>
          <cell r="N19">
            <v>10893.153544525849</v>
          </cell>
          <cell r="O19">
            <v>11129.313096361539</v>
          </cell>
          <cell r="P19">
            <v>11139.245560629121</v>
          </cell>
          <cell r="Q19">
            <v>11139.245560629121</v>
          </cell>
          <cell r="R19">
            <v>18</v>
          </cell>
          <cell r="S19">
            <v>17</v>
          </cell>
          <cell r="T19">
            <v>18</v>
          </cell>
        </row>
        <row r="20">
          <cell r="B20" t="str">
            <v xml:space="preserve">z toho </v>
          </cell>
          <cell r="C20" t="str">
            <v xml:space="preserve"> z mládí</v>
          </cell>
          <cell r="D20">
            <v>5566.7101694915254</v>
          </cell>
          <cell r="E20">
            <v>5766.3955094991361</v>
          </cell>
          <cell r="F20">
            <v>5978.5110732538333</v>
          </cell>
          <cell r="G20">
            <v>6483.4326599326596</v>
          </cell>
          <cell r="H20">
            <v>6907.9197761194027</v>
          </cell>
          <cell r="I20">
            <v>7344.3262032085559</v>
          </cell>
          <cell r="J20">
            <v>8049.3567662565902</v>
          </cell>
          <cell r="K20">
            <v>8658</v>
          </cell>
          <cell r="L20">
            <v>8701.5736738703345</v>
          </cell>
          <cell r="M20">
            <v>9040.6987740805598</v>
          </cell>
          <cell r="N20">
            <v>9031.3059440559446</v>
          </cell>
          <cell r="O20">
            <v>9237.8823529411766</v>
          </cell>
          <cell r="P20">
            <v>9212.1702127659573</v>
          </cell>
          <cell r="Q20">
            <v>9212.1702127659573</v>
          </cell>
          <cell r="R20">
            <v>19</v>
          </cell>
          <cell r="S20">
            <v>18</v>
          </cell>
          <cell r="T20">
            <v>19</v>
          </cell>
        </row>
        <row r="21">
          <cell r="C21" t="str">
            <v xml:space="preserve"> ostatní</v>
          </cell>
          <cell r="D21">
            <v>7203.4778504908127</v>
          </cell>
          <cell r="E21">
            <v>7451.4600649220538</v>
          </cell>
          <cell r="F21">
            <v>7779.7360226743285</v>
          </cell>
          <cell r="G21">
            <v>8445.681687815053</v>
          </cell>
          <cell r="H21">
            <v>8996.3590177099632</v>
          </cell>
          <cell r="I21">
            <v>9420.4386904239436</v>
          </cell>
          <cell r="J21">
            <v>10157.766206213757</v>
          </cell>
          <cell r="K21">
            <v>10864.072328740254</v>
          </cell>
          <cell r="L21">
            <v>10572.698536780917</v>
          </cell>
          <cell r="M21">
            <v>10962.933966289736</v>
          </cell>
          <cell r="N21">
            <v>11009.940125013707</v>
          </cell>
          <cell r="O21">
            <v>11239.943951165373</v>
          </cell>
          <cell r="P21">
            <v>11225.669741306192</v>
          </cell>
          <cell r="Q21">
            <v>11225.669741306192</v>
          </cell>
          <cell r="R21">
            <v>20</v>
          </cell>
          <cell r="S21">
            <v>19</v>
          </cell>
          <cell r="T21">
            <v>20</v>
          </cell>
        </row>
        <row r="22">
          <cell r="A22" t="str">
            <v>Invalidní druhého stupně</v>
          </cell>
          <cell r="D22">
            <v>4163.4435412699149</v>
          </cell>
          <cell r="E22">
            <v>4288.9529545753212</v>
          </cell>
          <cell r="F22">
            <v>4450.9856939680412</v>
          </cell>
          <cell r="G22">
            <v>4809.1205949350124</v>
          </cell>
          <cell r="H22">
            <v>5137.4369351030045</v>
          </cell>
          <cell r="I22">
            <v>5404.110728971963</v>
          </cell>
          <cell r="J22">
            <v>5961.898727279804</v>
          </cell>
          <cell r="K22">
            <v>6419.2239791218917</v>
          </cell>
          <cell r="L22">
            <v>6395.6493194555642</v>
          </cell>
          <cell r="M22">
            <v>6613.0136307311031</v>
          </cell>
          <cell r="N22">
            <v>6641.3384711518438</v>
          </cell>
          <cell r="O22">
            <v>6792.5072178477694</v>
          </cell>
          <cell r="P22">
            <v>6779.1475444992493</v>
          </cell>
          <cell r="Q22">
            <v>6779.1475444992493</v>
          </cell>
          <cell r="R22">
            <v>21</v>
          </cell>
          <cell r="S22">
            <v>21</v>
          </cell>
          <cell r="T22">
            <v>21</v>
          </cell>
        </row>
        <row r="23">
          <cell r="A23" t="str">
            <v>Invalidní prvního stupně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5074.2785154375297</v>
          </cell>
          <cell r="M23">
            <v>5069.1316915623738</v>
          </cell>
          <cell r="N23">
            <v>5087.6633478977146</v>
          </cell>
          <cell r="O23">
            <v>5223.4613235294119</v>
          </cell>
          <cell r="P23">
            <v>5233.072419420645</v>
          </cell>
          <cell r="Q23">
            <v>5233.072419420645</v>
          </cell>
          <cell r="R23">
            <v>22</v>
          </cell>
          <cell r="T23">
            <v>22</v>
          </cell>
        </row>
        <row r="24">
          <cell r="R24">
            <v>0</v>
          </cell>
        </row>
        <row r="25">
          <cell r="A25" t="str">
            <v>Vdovské a vdovecké</v>
          </cell>
          <cell r="D25">
            <v>4385.757310523175</v>
          </cell>
          <cell r="E25">
            <v>4513.0682207421505</v>
          </cell>
          <cell r="F25">
            <v>4658.5685641627542</v>
          </cell>
          <cell r="G25">
            <v>4960.9878880407123</v>
          </cell>
          <cell r="H25">
            <v>5244.8378555083364</v>
          </cell>
          <cell r="I25">
            <v>5594.0639895527265</v>
          </cell>
          <cell r="J25">
            <v>6148.5487525749595</v>
          </cell>
          <cell r="K25">
            <v>6539.4733364794711</v>
          </cell>
          <cell r="L25">
            <v>6734.6470660597861</v>
          </cell>
          <cell r="M25">
            <v>7040.4760689215063</v>
          </cell>
          <cell r="N25">
            <v>7146.1775991703398</v>
          </cell>
          <cell r="O25">
            <v>7269.2897852960314</v>
          </cell>
          <cell r="P25">
            <v>7356.7770389469397</v>
          </cell>
          <cell r="Q25">
            <v>7356.7770389469397</v>
          </cell>
          <cell r="R25">
            <v>26</v>
          </cell>
          <cell r="S25">
            <v>23</v>
          </cell>
          <cell r="T25">
            <v>26</v>
          </cell>
        </row>
        <row r="26">
          <cell r="R26">
            <v>0</v>
          </cell>
        </row>
        <row r="27">
          <cell r="A27" t="str">
            <v>Sirotčí</v>
          </cell>
          <cell r="D27">
            <v>3573.5763351915125</v>
          </cell>
          <cell r="E27">
            <v>3637.0842105263159</v>
          </cell>
          <cell r="F27">
            <v>3778.4386959603116</v>
          </cell>
          <cell r="G27">
            <v>4049.6068556108771</v>
          </cell>
          <cell r="H27">
            <v>4295.8077634011088</v>
          </cell>
          <cell r="I27">
            <v>4538.080760095012</v>
          </cell>
          <cell r="J27">
            <v>5118.9023793640208</v>
          </cell>
          <cell r="K27">
            <v>5414.9533820840952</v>
          </cell>
          <cell r="L27">
            <v>5568.4990006662229</v>
          </cell>
          <cell r="M27">
            <v>5748.8616720955479</v>
          </cell>
          <cell r="N27">
            <v>5535.2037958356368</v>
          </cell>
          <cell r="O27">
            <v>5819.9535691039273</v>
          </cell>
          <cell r="P27">
            <v>5840.9502290712207</v>
          </cell>
          <cell r="Q27">
            <v>5840.9502290712207</v>
          </cell>
          <cell r="R27">
            <v>28</v>
          </cell>
          <cell r="S27">
            <v>25</v>
          </cell>
          <cell r="T27">
            <v>28</v>
          </cell>
        </row>
        <row r="28">
          <cell r="B28" t="str">
            <v>Ú H R N E M</v>
          </cell>
          <cell r="D28">
            <v>6230.7600568971857</v>
          </cell>
          <cell r="E28">
            <v>6488.1429620775543</v>
          </cell>
          <cell r="F28">
            <v>6915.6231371984968</v>
          </cell>
          <cell r="G28">
            <v>7458.2054020015439</v>
          </cell>
          <cell r="H28">
            <v>7944.5278145529937</v>
          </cell>
          <cell r="I28">
            <v>8315.3526117313213</v>
          </cell>
          <cell r="J28">
            <v>9119.6682513770156</v>
          </cell>
          <cell r="K28">
            <v>9835.0043332268251</v>
          </cell>
          <cell r="L28">
            <v>10104.473418423224</v>
          </cell>
          <cell r="M28">
            <v>10069.2614328371</v>
          </cell>
          <cell r="N28">
            <v>9740.890087277372</v>
          </cell>
          <cell r="O28">
            <v>10178.075880934794</v>
          </cell>
          <cell r="P28">
            <v>10286.246993198096</v>
          </cell>
          <cell r="Q28">
            <v>10286.246993198096</v>
          </cell>
          <cell r="R28">
            <v>29</v>
          </cell>
          <cell r="S28">
            <v>26</v>
          </cell>
          <cell r="T28">
            <v>29</v>
          </cell>
        </row>
        <row r="29">
          <cell r="A29" t="str">
            <v>muži</v>
          </cell>
          <cell r="B29" t="str">
            <v>muži</v>
          </cell>
        </row>
        <row r="30">
          <cell r="A30" t="str">
            <v>Starobní</v>
          </cell>
          <cell r="D30">
            <v>7880.4949946309189</v>
          </cell>
          <cell r="E30">
            <v>8087.6783711357293</v>
          </cell>
          <cell r="F30">
            <v>8638.7175084257924</v>
          </cell>
          <cell r="G30">
            <v>9276.7036532101283</v>
          </cell>
          <cell r="H30">
            <v>9706.2086310055365</v>
          </cell>
          <cell r="I30">
            <v>10275.091549463934</v>
          </cell>
          <cell r="J30">
            <v>11080.087281194797</v>
          </cell>
          <cell r="K30">
            <v>11771.191831175438</v>
          </cell>
          <cell r="L30">
            <v>12078.29606356745</v>
          </cell>
          <cell r="M30">
            <v>11758.547892503537</v>
          </cell>
          <cell r="N30">
            <v>12353.530277475516</v>
          </cell>
          <cell r="O30">
            <v>12528.284883720929</v>
          </cell>
          <cell r="P30">
            <v>12612.750427314355</v>
          </cell>
          <cell r="Q30">
            <v>12612.750427314355</v>
          </cell>
          <cell r="R30">
            <v>5</v>
          </cell>
        </row>
        <row r="31">
          <cell r="A31" t="str">
            <v>z toho</v>
          </cell>
          <cell r="B31" t="str">
            <v>k věkové hranici</v>
          </cell>
          <cell r="D31">
            <v>8059.7458571327834</v>
          </cell>
          <cell r="E31">
            <v>8389.7132347306306</v>
          </cell>
          <cell r="F31">
            <v>8788.4597484276728</v>
          </cell>
          <cell r="G31">
            <v>9536.9152658505391</v>
          </cell>
          <cell r="H31">
            <v>10159.215080666034</v>
          </cell>
          <cell r="I31">
            <v>10718.094058300969</v>
          </cell>
          <cell r="J31">
            <v>11421.805986068061</v>
          </cell>
          <cell r="K31">
            <v>12231.333205349179</v>
          </cell>
          <cell r="L31">
            <v>12403.46454511672</v>
          </cell>
          <cell r="M31">
            <v>12870.135443652849</v>
          </cell>
          <cell r="N31">
            <v>13294.563797468354</v>
          </cell>
          <cell r="O31">
            <v>13470.993958210958</v>
          </cell>
          <cell r="P31">
            <v>13414.986787075761</v>
          </cell>
          <cell r="Q31">
            <v>13414.986787075761</v>
          </cell>
          <cell r="R31">
            <v>6</v>
          </cell>
        </row>
        <row r="32">
          <cell r="B32" t="str">
            <v>po přesluhování</v>
          </cell>
          <cell r="D32">
            <v>9484.6108977875301</v>
          </cell>
          <cell r="E32">
            <v>9984</v>
          </cell>
          <cell r="F32">
            <v>10339.426314601669</v>
          </cell>
          <cell r="G32">
            <v>11483.141908101126</v>
          </cell>
          <cell r="H32">
            <v>12178.774112208448</v>
          </cell>
          <cell r="I32">
            <v>13089.156800391389</v>
          </cell>
          <cell r="J32">
            <v>14141.500124223603</v>
          </cell>
          <cell r="K32">
            <v>15247.08545</v>
          </cell>
          <cell r="L32">
            <v>15693.39287136599</v>
          </cell>
          <cell r="M32">
            <v>16532.775659824048</v>
          </cell>
          <cell r="N32">
            <v>19436.942982456141</v>
          </cell>
          <cell r="O32">
            <v>18948.450892857141</v>
          </cell>
          <cell r="P32">
            <v>18919.243285939967</v>
          </cell>
          <cell r="Q32">
            <v>18919.243285939967</v>
          </cell>
          <cell r="R32">
            <v>7</v>
          </cell>
        </row>
        <row r="33">
          <cell r="B33" t="str">
            <v>po invalidním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10801.339810212381</v>
          </cell>
          <cell r="M33">
            <v>11226.907769703745</v>
          </cell>
          <cell r="N33">
            <v>11395.472467954505</v>
          </cell>
          <cell r="O33">
            <v>11528.870082711317</v>
          </cell>
          <cell r="P33">
            <v>11705.567182817183</v>
          </cell>
          <cell r="Q33">
            <v>11705.567182817183</v>
          </cell>
          <cell r="R33">
            <v>8</v>
          </cell>
        </row>
        <row r="34">
          <cell r="B34" t="str">
            <v>po věkové hranici celkem</v>
          </cell>
          <cell r="D34">
            <v>8456.3151653944024</v>
          </cell>
          <cell r="E34">
            <v>8936</v>
          </cell>
          <cell r="F34">
            <v>9280.3596020327823</v>
          </cell>
          <cell r="G34">
            <v>9923.0820914649776</v>
          </cell>
          <cell r="H34">
            <v>10503.192799112416</v>
          </cell>
          <cell r="I34">
            <v>11084.015931141228</v>
          </cell>
          <cell r="J34">
            <v>11743.504848947925</v>
          </cell>
          <cell r="K34">
            <v>12565</v>
          </cell>
          <cell r="L34">
            <v>12644.982022587006</v>
          </cell>
          <cell r="M34">
            <v>12748.50790520121</v>
          </cell>
          <cell r="N34">
            <v>13106.890920193886</v>
          </cell>
          <cell r="O34">
            <v>13269.172792994603</v>
          </cell>
          <cell r="P34">
            <v>13308.835607783674</v>
          </cell>
          <cell r="Q34">
            <v>13308.835607783674</v>
          </cell>
          <cell r="R34">
            <v>9</v>
          </cell>
        </row>
        <row r="35">
          <cell r="B35" t="str">
            <v>předčasné</v>
          </cell>
          <cell r="C35" t="str">
            <v>dočasné</v>
          </cell>
          <cell r="D35">
            <v>6831.4350477200423</v>
          </cell>
          <cell r="E35">
            <v>7160</v>
          </cell>
          <cell r="F35">
            <v>7228.3628480146053</v>
          </cell>
          <cell r="G35">
            <v>7856.675067024129</v>
          </cell>
          <cell r="H35">
            <v>8340.8094274146897</v>
          </cell>
          <cell r="I35">
            <v>9570.0996119016818</v>
          </cell>
          <cell r="J35">
            <v>10588.590163934427</v>
          </cell>
          <cell r="K35">
            <v>0</v>
          </cell>
          <cell r="L35">
            <v>12588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10</v>
          </cell>
        </row>
        <row r="36">
          <cell r="C36" t="str">
            <v>trvalé</v>
          </cell>
          <cell r="D36">
            <v>6529.6941435652652</v>
          </cell>
          <cell r="E36">
            <v>6927</v>
          </cell>
          <cell r="F36">
            <v>7227.6604222137694</v>
          </cell>
          <cell r="G36">
            <v>7838.4895044570112</v>
          </cell>
          <cell r="H36">
            <v>8396.047786156947</v>
          </cell>
          <cell r="I36">
            <v>8846.4372990353695</v>
          </cell>
          <cell r="J36">
            <v>9646.5785591657659</v>
          </cell>
          <cell r="K36">
            <v>10449</v>
          </cell>
          <cell r="L36">
            <v>10668.354698948709</v>
          </cell>
          <cell r="M36">
            <v>10966</v>
          </cell>
          <cell r="N36">
            <v>10484.148498910881</v>
          </cell>
          <cell r="O36">
            <v>11047.464011939488</v>
          </cell>
          <cell r="P36">
            <v>11212.173774868112</v>
          </cell>
          <cell r="Q36">
            <v>11212.173774868112</v>
          </cell>
          <cell r="R36">
            <v>11</v>
          </cell>
        </row>
        <row r="37">
          <cell r="B37" t="str">
            <v>předčasné celkem</v>
          </cell>
          <cell r="D37">
            <v>6653.1529450048811</v>
          </cell>
          <cell r="E37">
            <v>7057.4549125168232</v>
          </cell>
          <cell r="F37">
            <v>7227.7815377351062</v>
          </cell>
          <cell r="G37">
            <v>7841.2473572938688</v>
          </cell>
          <cell r="H37">
            <v>8384.7123019405353</v>
          </cell>
          <cell r="I37">
            <v>8882.7849902534108</v>
          </cell>
          <cell r="J37">
            <v>9650.2182036990125</v>
          </cell>
          <cell r="K37">
            <v>10449</v>
          </cell>
          <cell r="L37">
            <v>10668.477000509683</v>
          </cell>
          <cell r="M37">
            <v>10966</v>
          </cell>
          <cell r="N37">
            <v>10484.148498910881</v>
          </cell>
          <cell r="O37">
            <v>11047.464011939488</v>
          </cell>
          <cell r="P37">
            <v>11212.173774868112</v>
          </cell>
          <cell r="Q37">
            <v>11212.173774868112</v>
          </cell>
          <cell r="R37">
            <v>12</v>
          </cell>
        </row>
        <row r="38">
          <cell r="R38">
            <v>0</v>
          </cell>
        </row>
        <row r="39">
          <cell r="A39" t="str">
            <v>Poměrné starobní</v>
          </cell>
          <cell r="D39">
            <v>2440.957142857143</v>
          </cell>
          <cell r="E39">
            <v>2575</v>
          </cell>
          <cell r="F39">
            <v>2616.7460317460318</v>
          </cell>
          <cell r="G39">
            <v>2591.2549019607845</v>
          </cell>
          <cell r="H39">
            <v>2760.4074074074074</v>
          </cell>
          <cell r="I39">
            <v>3057.6521739130435</v>
          </cell>
          <cell r="J39">
            <v>3565.8987341772154</v>
          </cell>
          <cell r="K39">
            <v>3668</v>
          </cell>
          <cell r="L39">
            <v>5220</v>
          </cell>
          <cell r="M39">
            <v>3924</v>
          </cell>
          <cell r="N39">
            <v>3457.5</v>
          </cell>
          <cell r="O39">
            <v>3334.8888888888887</v>
          </cell>
          <cell r="P39">
            <v>3736.037037037037</v>
          </cell>
          <cell r="Q39">
            <v>3736.037037037037</v>
          </cell>
          <cell r="R39">
            <v>14</v>
          </cell>
        </row>
        <row r="40">
          <cell r="R40">
            <v>0</v>
          </cell>
        </row>
        <row r="41">
          <cell r="A41" t="str">
            <v>Starobní + poměrné starobní</v>
          </cell>
          <cell r="D41">
            <v>7867.3373993572686</v>
          </cell>
          <cell r="E41">
            <v>8076.886483952796</v>
          </cell>
          <cell r="F41">
            <v>8629.3987767734325</v>
          </cell>
          <cell r="G41">
            <v>9268.1066313666161</v>
          </cell>
          <cell r="H41">
            <v>9697.8450474958754</v>
          </cell>
          <cell r="I41">
            <v>10263.219629064557</v>
          </cell>
          <cell r="J41">
            <v>11068.189878745365</v>
          </cell>
          <cell r="K41">
            <v>11761.761793148664</v>
          </cell>
          <cell r="L41">
            <v>12075.916624059601</v>
          </cell>
          <cell r="M41">
            <v>11756</v>
          </cell>
          <cell r="N41">
            <v>12344.826693118817</v>
          </cell>
          <cell r="O41">
            <v>12517.067852139726</v>
          </cell>
          <cell r="P41">
            <v>12602.646881520983</v>
          </cell>
          <cell r="Q41">
            <v>12602.646881520983</v>
          </cell>
          <cell r="R41">
            <v>16</v>
          </cell>
        </row>
        <row r="42">
          <cell r="R42">
            <v>0</v>
          </cell>
        </row>
        <row r="43">
          <cell r="A43" t="str">
            <v>Invalidní třetího stupně</v>
          </cell>
          <cell r="D43">
            <v>7538.5674409127951</v>
          </cell>
          <cell r="E43">
            <v>7803.5304104598972</v>
          </cell>
          <cell r="F43">
            <v>8121.0574493747226</v>
          </cell>
          <cell r="G43">
            <v>8798.9910473213022</v>
          </cell>
          <cell r="H43">
            <v>9372.4798489529694</v>
          </cell>
          <cell r="I43">
            <v>9795.4592006963085</v>
          </cell>
          <cell r="J43">
            <v>10560.858355604465</v>
          </cell>
          <cell r="K43">
            <v>11273.188202247191</v>
          </cell>
          <cell r="L43">
            <v>10857.846450369419</v>
          </cell>
          <cell r="M43">
            <v>11232</v>
          </cell>
          <cell r="N43">
            <v>11254.398351166463</v>
          </cell>
          <cell r="O43">
            <v>11489.665529622978</v>
          </cell>
          <cell r="P43">
            <v>11516.44536752754</v>
          </cell>
          <cell r="Q43">
            <v>11516.44536752754</v>
          </cell>
          <cell r="R43">
            <v>18</v>
          </cell>
        </row>
        <row r="44">
          <cell r="B44" t="str">
            <v xml:space="preserve">z toho </v>
          </cell>
          <cell r="C44" t="str">
            <v xml:space="preserve"> z mládí</v>
          </cell>
          <cell r="D44">
            <v>5561.8211143695016</v>
          </cell>
          <cell r="E44">
            <v>5766</v>
          </cell>
          <cell r="F44">
            <v>5982.666666666667</v>
          </cell>
          <cell r="G44">
            <v>6484.9889807162535</v>
          </cell>
          <cell r="H44">
            <v>6915.3782051282051</v>
          </cell>
          <cell r="I44">
            <v>7344.4688427299707</v>
          </cell>
          <cell r="J44">
            <v>8046.613636363636</v>
          </cell>
          <cell r="K44">
            <v>8658</v>
          </cell>
          <cell r="L44">
            <v>8698.4158415841575</v>
          </cell>
          <cell r="M44">
            <v>9042</v>
          </cell>
          <cell r="N44">
            <v>9032.3714285714286</v>
          </cell>
          <cell r="O44">
            <v>9247.6041666666661</v>
          </cell>
          <cell r="P44">
            <v>9226.7479674796741</v>
          </cell>
          <cell r="Q44">
            <v>9226.7479674796741</v>
          </cell>
          <cell r="R44">
            <v>19</v>
          </cell>
        </row>
        <row r="45">
          <cell r="C45" t="str">
            <v xml:space="preserve"> ostatní</v>
          </cell>
          <cell r="D45">
            <v>7585.4332197733438</v>
          </cell>
          <cell r="E45">
            <v>7851</v>
          </cell>
          <cell r="F45">
            <v>8169.7897675626546</v>
          </cell>
          <cell r="G45">
            <v>8860.2544672161039</v>
          </cell>
          <cell r="H45">
            <v>9426.2661194134562</v>
          </cell>
          <cell r="I45">
            <v>9856.8706319702596</v>
          </cell>
          <cell r="J45">
            <v>10632.403556992724</v>
          </cell>
          <cell r="K45">
            <v>11353</v>
          </cell>
          <cell r="L45">
            <v>10968.31538071923</v>
          </cell>
          <cell r="M45">
            <v>11371</v>
          </cell>
          <cell r="N45">
            <v>11399.737432255655</v>
          </cell>
          <cell r="O45">
            <v>11633.596102407337</v>
          </cell>
          <cell r="P45">
            <v>11622.902664902665</v>
          </cell>
          <cell r="Q45">
            <v>11622.902664902665</v>
          </cell>
          <cell r="R45">
            <v>20</v>
          </cell>
        </row>
        <row r="46">
          <cell r="A46" t="str">
            <v>Invalidní druhého stupně</v>
          </cell>
          <cell r="D46">
            <v>4389.025388601036</v>
          </cell>
          <cell r="E46">
            <v>4522</v>
          </cell>
          <cell r="F46">
            <v>4692.7676879343016</v>
          </cell>
          <cell r="G46">
            <v>5066.6754056362088</v>
          </cell>
          <cell r="H46">
            <v>5395.6839655040831</v>
          </cell>
          <cell r="I46">
            <v>5666.2251897465276</v>
          </cell>
          <cell r="J46">
            <v>6250.4931454972357</v>
          </cell>
          <cell r="K46">
            <v>6715</v>
          </cell>
          <cell r="L46">
            <v>6591.1148964595859</v>
          </cell>
          <cell r="M46">
            <v>6852</v>
          </cell>
          <cell r="N46">
            <v>6846.0245639017448</v>
          </cell>
          <cell r="O46">
            <v>7017.1342105263157</v>
          </cell>
          <cell r="P46">
            <v>7003.5689922480624</v>
          </cell>
          <cell r="Q46">
            <v>7003.5689922480624</v>
          </cell>
          <cell r="R46">
            <v>21</v>
          </cell>
        </row>
        <row r="47">
          <cell r="A47" t="str">
            <v>Invalidní prvního stupně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5269.1347314423656</v>
          </cell>
          <cell r="M47">
            <v>5246</v>
          </cell>
          <cell r="N47">
            <v>5270.9960588146123</v>
          </cell>
          <cell r="O47">
            <v>5422.7010325165666</v>
          </cell>
          <cell r="P47">
            <v>5433.0317624464469</v>
          </cell>
          <cell r="Q47">
            <v>5433.0317624464469</v>
          </cell>
          <cell r="R47">
            <v>22</v>
          </cell>
        </row>
        <row r="48">
          <cell r="R48">
            <v>0</v>
          </cell>
        </row>
        <row r="49">
          <cell r="A49" t="str">
            <v>Vdovské a vdovecké</v>
          </cell>
          <cell r="D49">
            <v>3858.4073319755603</v>
          </cell>
          <cell r="E49">
            <v>3949</v>
          </cell>
          <cell r="F49">
            <v>4079.959486166008</v>
          </cell>
          <cell r="G49">
            <v>4350.4795061728391</v>
          </cell>
          <cell r="H49">
            <v>4622.8746048472076</v>
          </cell>
          <cell r="I49">
            <v>4934.1931072210064</v>
          </cell>
          <cell r="J49">
            <v>5504.4354012521344</v>
          </cell>
          <cell r="K49">
            <v>5796</v>
          </cell>
          <cell r="L49">
            <v>6007.5045427013929</v>
          </cell>
          <cell r="M49">
            <v>6246</v>
          </cell>
          <cell r="N49">
            <v>6331.751519243754</v>
          </cell>
          <cell r="O49">
            <v>6458.3791281373842</v>
          </cell>
          <cell r="P49">
            <v>6502.2291371994343</v>
          </cell>
          <cell r="Q49">
            <v>6502.2291371994343</v>
          </cell>
          <cell r="R49">
            <v>26</v>
          </cell>
        </row>
        <row r="50">
          <cell r="R50">
            <v>0</v>
          </cell>
        </row>
        <row r="51">
          <cell r="A51" t="str">
            <v>Sirotčí</v>
          </cell>
          <cell r="D51">
            <v>3578.454004896817</v>
          </cell>
          <cell r="E51">
            <v>3642</v>
          </cell>
          <cell r="F51">
            <v>3742.4078993358967</v>
          </cell>
          <cell r="G51">
            <v>4021.5346798780488</v>
          </cell>
          <cell r="H51">
            <v>4269.7213584288056</v>
          </cell>
          <cell r="I51">
            <v>4495.0288544358309</v>
          </cell>
          <cell r="J51">
            <v>5085.6546438232645</v>
          </cell>
          <cell r="K51">
            <v>5381</v>
          </cell>
          <cell r="L51">
            <v>5555.187070151308</v>
          </cell>
          <cell r="M51">
            <v>5707</v>
          </cell>
          <cell r="N51">
            <v>5530.7187028657618</v>
          </cell>
          <cell r="O51">
            <v>5815.2667566351774</v>
          </cell>
          <cell r="P51">
            <v>5821.0519045625788</v>
          </cell>
          <cell r="Q51">
            <v>5821.0519045625788</v>
          </cell>
          <cell r="R51">
            <v>28</v>
          </cell>
        </row>
        <row r="52">
          <cell r="B52" t="str">
            <v>Ú H R N E M</v>
          </cell>
          <cell r="D52">
            <v>6780.9471248293539</v>
          </cell>
          <cell r="E52">
            <v>7073.4058015222827</v>
          </cell>
          <cell r="F52">
            <v>7534.3202367119738</v>
          </cell>
          <cell r="G52">
            <v>8133.5241179575705</v>
          </cell>
          <cell r="H52">
            <v>8604.7776360986772</v>
          </cell>
          <cell r="I52">
            <v>8993.2864280781578</v>
          </cell>
          <cell r="J52">
            <v>9901.3611128516823</v>
          </cell>
          <cell r="K52">
            <v>10685.214615545687</v>
          </cell>
          <cell r="L52">
            <v>10821.803315243673</v>
          </cell>
          <cell r="M52">
            <v>10856</v>
          </cell>
          <cell r="N52">
            <v>10644.043150831609</v>
          </cell>
          <cell r="O52">
            <v>11074.666485952101</v>
          </cell>
          <cell r="P52">
            <v>11183.995327526765</v>
          </cell>
          <cell r="Q52">
            <v>11183.995327526765</v>
          </cell>
          <cell r="R52">
            <v>29</v>
          </cell>
        </row>
        <row r="53">
          <cell r="A53" t="str">
            <v>ženy</v>
          </cell>
          <cell r="B53" t="str">
            <v>ženy</v>
          </cell>
        </row>
        <row r="54">
          <cell r="A54" t="str">
            <v>Starobní</v>
          </cell>
          <cell r="D54">
            <v>6476.0119939594579</v>
          </cell>
          <cell r="E54">
            <v>6625.0058258800364</v>
          </cell>
          <cell r="F54">
            <v>7085.1922066632651</v>
          </cell>
          <cell r="G54">
            <v>7642.256916996047</v>
          </cell>
          <cell r="H54">
            <v>8126.3878097277457</v>
          </cell>
          <cell r="I54">
            <v>8589.7453444554194</v>
          </cell>
          <cell r="J54">
            <v>9270.0731079423167</v>
          </cell>
          <cell r="K54">
            <v>9830.1399322767575</v>
          </cell>
          <cell r="L54">
            <v>10436.201980009519</v>
          </cell>
          <cell r="M54">
            <v>10010.972691025348</v>
          </cell>
          <cell r="N54">
            <v>10215.28846546643</v>
          </cell>
          <cell r="O54">
            <v>10519.157045425301</v>
          </cell>
          <cell r="P54">
            <v>10643.295362174855</v>
          </cell>
          <cell r="Q54">
            <v>10643.295362174855</v>
          </cell>
          <cell r="R54">
            <v>5</v>
          </cell>
        </row>
        <row r="55">
          <cell r="A55" t="str">
            <v>z toho</v>
          </cell>
          <cell r="B55" t="str">
            <v>k věkové hranici</v>
          </cell>
          <cell r="D55">
            <v>6650.7204030226703</v>
          </cell>
          <cell r="E55">
            <v>6908.9979677091569</v>
          </cell>
          <cell r="F55">
            <v>7211.7407711635096</v>
          </cell>
          <cell r="G55">
            <v>7844.9925626664217</v>
          </cell>
          <cell r="H55">
            <v>8382.2450680334823</v>
          </cell>
          <cell r="I55">
            <v>8798.4101666563402</v>
          </cell>
          <cell r="J55">
            <v>9632.030253713905</v>
          </cell>
          <cell r="K55">
            <v>10312.957123688802</v>
          </cell>
          <cell r="L55">
            <v>10587.94304964539</v>
          </cell>
          <cell r="M55">
            <v>10895.06264857172</v>
          </cell>
          <cell r="N55">
            <v>11110.159434528685</v>
          </cell>
          <cell r="O55">
            <v>11323.179228984653</v>
          </cell>
          <cell r="P55">
            <v>11340.546743802979</v>
          </cell>
          <cell r="Q55">
            <v>11340.546743802979</v>
          </cell>
          <cell r="R55">
            <v>6</v>
          </cell>
        </row>
        <row r="56">
          <cell r="B56" t="str">
            <v>po přesluhování</v>
          </cell>
          <cell r="D56">
            <v>8092.9778941988243</v>
          </cell>
          <cell r="E56">
            <v>8575</v>
          </cell>
          <cell r="F56">
            <v>8806.2487183243011</v>
          </cell>
          <cell r="G56">
            <v>9591.9924946790634</v>
          </cell>
          <cell r="H56">
            <v>10350.737687366167</v>
          </cell>
          <cell r="I56">
            <v>11101.617203977101</v>
          </cell>
          <cell r="J56">
            <v>11836.035427622475</v>
          </cell>
          <cell r="K56">
            <v>12883.24821</v>
          </cell>
          <cell r="L56">
            <v>13869.321021897811</v>
          </cell>
          <cell r="M56">
            <v>13811.184585492229</v>
          </cell>
          <cell r="N56">
            <v>16238.053797468354</v>
          </cell>
          <cell r="O56">
            <v>14723.319424460431</v>
          </cell>
          <cell r="P56">
            <v>14751.840871021775</v>
          </cell>
          <cell r="Q56">
            <v>14751.840871021775</v>
          </cell>
          <cell r="R56">
            <v>7</v>
          </cell>
        </row>
        <row r="57">
          <cell r="B57" t="str">
            <v>po invalidním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8894.5122416534177</v>
          </cell>
          <cell r="M57">
            <v>9388</v>
          </cell>
          <cell r="N57">
            <v>9569.0865234374996</v>
          </cell>
          <cell r="O57">
            <v>9789.5847511027096</v>
          </cell>
          <cell r="P57">
            <v>9902.5102234902515</v>
          </cell>
          <cell r="Q57">
            <v>9902.5102234902515</v>
          </cell>
          <cell r="R57">
            <v>8</v>
          </cell>
        </row>
        <row r="58">
          <cell r="B58" t="str">
            <v>po věkové hranici celkem</v>
          </cell>
          <cell r="D58">
            <v>7170.3607108328342</v>
          </cell>
          <cell r="E58">
            <v>7473</v>
          </cell>
          <cell r="F58">
            <v>7845.5518777292573</v>
          </cell>
          <cell r="G58">
            <v>8352.8393956169202</v>
          </cell>
          <cell r="H58">
            <v>8807.4590500419181</v>
          </cell>
          <cell r="I58">
            <v>9191.233607399794</v>
          </cell>
          <cell r="J58">
            <v>10142.647162552101</v>
          </cell>
          <cell r="K58">
            <v>10825</v>
          </cell>
          <cell r="L58">
            <v>11036.996570231706</v>
          </cell>
          <cell r="M58">
            <v>10835.851891423948</v>
          </cell>
          <cell r="N58">
            <v>10917.019233165789</v>
          </cell>
          <cell r="O58">
            <v>11131.137779506127</v>
          </cell>
          <cell r="P58">
            <v>11205.440695089916</v>
          </cell>
          <cell r="Q58">
            <v>11205.440695089916</v>
          </cell>
          <cell r="R58">
            <v>9</v>
          </cell>
        </row>
        <row r="59">
          <cell r="B59" t="str">
            <v>předčasné</v>
          </cell>
          <cell r="C59" t="str">
            <v>dočasné</v>
          </cell>
          <cell r="D59">
            <v>5428.4352814628901</v>
          </cell>
          <cell r="E59">
            <v>5686</v>
          </cell>
          <cell r="F59">
            <v>5706.7894330890858</v>
          </cell>
          <cell r="G59">
            <v>6148.1058908565237</v>
          </cell>
          <cell r="H59">
            <v>6697.9075342465758</v>
          </cell>
          <cell r="I59">
            <v>7594.5964432284545</v>
          </cell>
          <cell r="J59">
            <v>8739.8803418803436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10</v>
          </cell>
        </row>
        <row r="60">
          <cell r="C60" t="str">
            <v>trvalé</v>
          </cell>
          <cell r="D60">
            <v>5181.1885073580943</v>
          </cell>
          <cell r="E60">
            <v>5474</v>
          </cell>
          <cell r="F60">
            <v>5673.8890697383249</v>
          </cell>
          <cell r="G60">
            <v>6315.3035486533126</v>
          </cell>
          <cell r="H60">
            <v>6818.1568857320181</v>
          </cell>
          <cell r="I60">
            <v>7079.0913752913757</v>
          </cell>
          <cell r="J60">
            <v>7795.4585641359836</v>
          </cell>
          <cell r="K60">
            <v>8604</v>
          </cell>
          <cell r="L60">
            <v>8834.8517096999294</v>
          </cell>
          <cell r="M60">
            <v>9139</v>
          </cell>
          <cell r="N60">
            <v>8558.8102569131206</v>
          </cell>
          <cell r="O60">
            <v>9321.509817351598</v>
          </cell>
          <cell r="P60">
            <v>9499.5141153898858</v>
          </cell>
          <cell r="Q60">
            <v>9499.5141153898858</v>
          </cell>
          <cell r="R60">
            <v>11</v>
          </cell>
        </row>
        <row r="61">
          <cell r="B61" t="str">
            <v>předčasné celkem</v>
          </cell>
          <cell r="D61">
            <v>5289.6713600251715</v>
          </cell>
          <cell r="E61">
            <v>5591.2620174799713</v>
          </cell>
          <cell r="F61">
            <v>5678.4838153713581</v>
          </cell>
          <cell r="G61">
            <v>6286.5612574552688</v>
          </cell>
          <cell r="H61">
            <v>6796.351380342122</v>
          </cell>
          <cell r="I61">
            <v>7103.0234345230538</v>
          </cell>
          <cell r="J61">
            <v>7801.4214019750689</v>
          </cell>
          <cell r="K61">
            <v>8604</v>
          </cell>
          <cell r="L61">
            <v>8834.8517096999294</v>
          </cell>
          <cell r="M61">
            <v>9139</v>
          </cell>
          <cell r="N61">
            <v>8558.8102569131206</v>
          </cell>
          <cell r="O61">
            <v>9321.509817351598</v>
          </cell>
          <cell r="P61">
            <v>9499.5141153898858</v>
          </cell>
          <cell r="Q61">
            <v>9499.5141153898858</v>
          </cell>
          <cell r="R61">
            <v>12</v>
          </cell>
        </row>
        <row r="62">
          <cell r="R62">
            <v>0</v>
          </cell>
        </row>
        <row r="63">
          <cell r="A63" t="str">
            <v>Poměrné starobní</v>
          </cell>
          <cell r="D63">
            <v>2250.1347150259066</v>
          </cell>
          <cell r="E63">
            <v>2285</v>
          </cell>
          <cell r="F63">
            <v>2267.7391304347825</v>
          </cell>
          <cell r="G63">
            <v>2459.435754189944</v>
          </cell>
          <cell r="H63">
            <v>2455.7932960893854</v>
          </cell>
          <cell r="I63">
            <v>2503.1556886227545</v>
          </cell>
          <cell r="J63">
            <v>3023.2619047619046</v>
          </cell>
          <cell r="K63">
            <v>3125</v>
          </cell>
          <cell r="L63">
            <v>3202</v>
          </cell>
          <cell r="M63">
            <v>3100.386364</v>
          </cell>
          <cell r="N63">
            <v>3058.6506024096384</v>
          </cell>
          <cell r="O63">
            <v>3144.5714285714284</v>
          </cell>
          <cell r="P63">
            <v>3105</v>
          </cell>
          <cell r="Q63">
            <v>3105</v>
          </cell>
          <cell r="R63">
            <v>14</v>
          </cell>
        </row>
        <row r="64">
          <cell r="R64">
            <v>0</v>
          </cell>
        </row>
        <row r="65">
          <cell r="A65" t="str">
            <v>Starobní + poměrné starobní</v>
          </cell>
          <cell r="D65">
            <v>6452.4582839980358</v>
          </cell>
          <cell r="E65">
            <v>6610.2770985811831</v>
          </cell>
          <cell r="F65">
            <v>7070.5795621538118</v>
          </cell>
          <cell r="G65">
            <v>7622.5113655712585</v>
          </cell>
          <cell r="H65">
            <v>8107.0475201493819</v>
          </cell>
          <cell r="I65">
            <v>8571.2079587109947</v>
          </cell>
          <cell r="J65">
            <v>9249.0371224117534</v>
          </cell>
          <cell r="K65">
            <v>9807.8606196614655</v>
          </cell>
          <cell r="L65">
            <v>10433.998991263965</v>
          </cell>
          <cell r="M65">
            <v>10007</v>
          </cell>
          <cell r="N65">
            <v>10197.997875065495</v>
          </cell>
          <cell r="O65">
            <v>10504.571534984076</v>
          </cell>
          <cell r="P65">
            <v>10631.060076645626</v>
          </cell>
          <cell r="Q65">
            <v>10631.060076645626</v>
          </cell>
          <cell r="R65">
            <v>16</v>
          </cell>
        </row>
        <row r="66">
          <cell r="R66">
            <v>0</v>
          </cell>
        </row>
        <row r="67">
          <cell r="A67" t="str">
            <v>Invalidní třetího stupně</v>
          </cell>
          <cell r="D67">
            <v>6595.5273083264628</v>
          </cell>
          <cell r="E67">
            <v>6822.6550841618273</v>
          </cell>
          <cell r="F67">
            <v>7172.1670443814919</v>
          </cell>
          <cell r="G67">
            <v>7801.7400335711291</v>
          </cell>
          <cell r="H67">
            <v>8311.2496365524403</v>
          </cell>
          <cell r="I67">
            <v>8757.7706066945611</v>
          </cell>
          <cell r="J67">
            <v>9459.1767498343997</v>
          </cell>
          <cell r="K67">
            <v>10112.407598499061</v>
          </cell>
          <cell r="L67">
            <v>9932.5357897207232</v>
          </cell>
          <cell r="M67">
            <v>10307</v>
          </cell>
          <cell r="N67">
            <v>10376.998997493734</v>
          </cell>
          <cell r="O67">
            <v>10623.348122006553</v>
          </cell>
          <cell r="P67">
            <v>10655.559749884205</v>
          </cell>
          <cell r="Q67">
            <v>10655.559749884205</v>
          </cell>
          <cell r="R67">
            <v>18</v>
          </cell>
        </row>
        <row r="68">
          <cell r="B68" t="str">
            <v xml:space="preserve">z toho </v>
          </cell>
          <cell r="C68" t="str">
            <v xml:space="preserve"> z mládí</v>
          </cell>
          <cell r="D68">
            <v>5573.4056224899596</v>
          </cell>
          <cell r="E68">
            <v>5767</v>
          </cell>
          <cell r="F68">
            <v>5972.3305084745762</v>
          </cell>
          <cell r="G68">
            <v>6480.9870129870133</v>
          </cell>
          <cell r="H68">
            <v>6897.53125</v>
          </cell>
          <cell r="I68">
            <v>7344.1116071428569</v>
          </cell>
          <cell r="J68">
            <v>8053.8064516129034</v>
          </cell>
          <cell r="K68">
            <v>8658</v>
          </cell>
          <cell r="L68">
            <v>8706.2184466019426</v>
          </cell>
          <cell r="M68">
            <v>9039.1045450000001</v>
          </cell>
          <cell r="N68">
            <v>9029.6261261261261</v>
          </cell>
          <cell r="O68">
            <v>9220.7801047120411</v>
          </cell>
          <cell r="P68">
            <v>9191.9096045197748</v>
          </cell>
          <cell r="Q68">
            <v>9191.9096045197748</v>
          </cell>
          <cell r="R68">
            <v>19</v>
          </cell>
        </row>
        <row r="69">
          <cell r="C69" t="str">
            <v xml:space="preserve"> ostatní</v>
          </cell>
          <cell r="D69">
            <v>6622.4451612903222</v>
          </cell>
          <cell r="E69">
            <v>6847</v>
          </cell>
          <cell r="F69">
            <v>7199.5150666409118</v>
          </cell>
          <cell r="G69">
            <v>7834.5423072787871</v>
          </cell>
          <cell r="H69">
            <v>8344.9167552625986</v>
          </cell>
          <cell r="I69">
            <v>8791.6887317909168</v>
          </cell>
          <cell r="J69">
            <v>9493.671191041738</v>
          </cell>
          <cell r="K69">
            <v>10152</v>
          </cell>
          <cell r="L69">
            <v>9994.8345252774361</v>
          </cell>
          <cell r="M69">
            <v>10380</v>
          </cell>
          <cell r="N69">
            <v>10456.382430997877</v>
          </cell>
          <cell r="O69">
            <v>10694.293697033898</v>
          </cell>
          <cell r="P69">
            <v>10718.120985269259</v>
          </cell>
          <cell r="Q69">
            <v>10718.120985269259</v>
          </cell>
          <cell r="R69">
            <v>20</v>
          </cell>
        </row>
        <row r="70">
          <cell r="A70" t="str">
            <v>Invalidní druhého stupně</v>
          </cell>
          <cell r="D70">
            <v>3900.8806915267864</v>
          </cell>
          <cell r="E70">
            <v>4019</v>
          </cell>
          <cell r="F70">
            <v>4178.6207080590639</v>
          </cell>
          <cell r="G70">
            <v>4526.700252832662</v>
          </cell>
          <cell r="H70">
            <v>4842.139715507461</v>
          </cell>
          <cell r="I70">
            <v>5117.7613423028788</v>
          </cell>
          <cell r="J70">
            <v>5656.82970376301</v>
          </cell>
          <cell r="K70">
            <v>6105</v>
          </cell>
          <cell r="L70">
            <v>6103.3296703296701</v>
          </cell>
          <cell r="M70">
            <v>6276</v>
          </cell>
          <cell r="N70">
            <v>6352.7023092369482</v>
          </cell>
          <cell r="O70">
            <v>6480.0031380753135</v>
          </cell>
          <cell r="P70">
            <v>6501.1795487277968</v>
          </cell>
          <cell r="Q70">
            <v>6501.1795487277968</v>
          </cell>
          <cell r="R70">
            <v>21</v>
          </cell>
        </row>
        <row r="71">
          <cell r="A71" t="str">
            <v>Invalidní prvního stupně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4854.4101123595501</v>
          </cell>
          <cell r="M71">
            <v>4888</v>
          </cell>
          <cell r="N71">
            <v>4923.4257197175448</v>
          </cell>
          <cell r="O71">
            <v>5041.6491351427367</v>
          </cell>
          <cell r="P71">
            <v>5062.5388685901471</v>
          </cell>
          <cell r="Q71">
            <v>5062.5388685901471</v>
          </cell>
          <cell r="R71">
            <v>22</v>
          </cell>
        </row>
        <row r="72">
          <cell r="R72">
            <v>0</v>
          </cell>
        </row>
        <row r="73">
          <cell r="A73" t="str">
            <v>Vdovské a vdovecké</v>
          </cell>
          <cell r="D73">
            <v>4513.7814585908527</v>
          </cell>
          <cell r="E73">
            <v>4650</v>
          </cell>
          <cell r="F73">
            <v>4801.3862195121956</v>
          </cell>
          <cell r="G73">
            <v>5119.4852564102566</v>
          </cell>
          <cell r="H73">
            <v>5407.0148372029125</v>
          </cell>
          <cell r="I73">
            <v>5757.9335688085857</v>
          </cell>
          <cell r="J73">
            <v>6310.6612233204414</v>
          </cell>
          <cell r="K73">
            <v>6720</v>
          </cell>
          <cell r="L73">
            <v>6919.9685087990119</v>
          </cell>
          <cell r="M73">
            <v>7241</v>
          </cell>
          <cell r="N73">
            <v>7339.6903577731428</v>
          </cell>
          <cell r="O73">
            <v>7468.2395073731968</v>
          </cell>
          <cell r="P73">
            <v>7559.6873215785054</v>
          </cell>
          <cell r="Q73">
            <v>7559.6873215785054</v>
          </cell>
          <cell r="R73">
            <v>26</v>
          </cell>
        </row>
        <row r="74">
          <cell r="R74">
            <v>0</v>
          </cell>
        </row>
        <row r="75">
          <cell r="A75" t="str">
            <v>Sirotčí</v>
          </cell>
          <cell r="D75">
            <v>3568.4152479644708</v>
          </cell>
          <cell r="E75">
            <v>3632</v>
          </cell>
          <cell r="F75">
            <v>3815.4793388429753</v>
          </cell>
          <cell r="G75">
            <v>4077.9599692070824</v>
          </cell>
          <cell r="H75">
            <v>4322.0985567010312</v>
          </cell>
          <cell r="I75">
            <v>4581.3750541359896</v>
          </cell>
          <cell r="J75">
            <v>5151.2602018429134</v>
          </cell>
          <cell r="K75">
            <v>5449</v>
          </cell>
          <cell r="L75">
            <v>5581.0025839793279</v>
          </cell>
          <cell r="M75">
            <v>5792</v>
          </cell>
          <cell r="N75">
            <v>5539.4900900900902</v>
          </cell>
          <cell r="O75">
            <v>5824.320201173512</v>
          </cell>
          <cell r="P75">
            <v>5860.6506423539158</v>
          </cell>
          <cell r="Q75">
            <v>5860.6506423539158</v>
          </cell>
          <cell r="R75">
            <v>28</v>
          </cell>
        </row>
        <row r="76">
          <cell r="B76" t="str">
            <v>Ú H R N E M</v>
          </cell>
          <cell r="D76">
            <v>5722.8989734447987</v>
          </cell>
          <cell r="E76">
            <v>5990.153431633069</v>
          </cell>
          <cell r="F76">
            <v>6382.4918328618169</v>
          </cell>
          <cell r="G76">
            <v>6848.1617800574795</v>
          </cell>
          <cell r="H76">
            <v>7335.1786589173353</v>
          </cell>
          <cell r="I76">
            <v>7738.8664893433279</v>
          </cell>
          <cell r="J76">
            <v>8346.7128517788769</v>
          </cell>
          <cell r="K76">
            <v>8954.8305647461493</v>
          </cell>
          <cell r="L76">
            <v>9377.7129344837904</v>
          </cell>
          <cell r="M76">
            <v>9344</v>
          </cell>
          <cell r="N76">
            <v>8848.4395499753118</v>
          </cell>
          <cell r="O76">
            <v>9248.351791530944</v>
          </cell>
          <cell r="P76">
            <v>9401.0012226761701</v>
          </cell>
          <cell r="Q76">
            <v>9401.0012226761701</v>
          </cell>
          <cell r="R76">
            <v>29</v>
          </cell>
        </row>
        <row r="77">
          <cell r="A77" t="str">
            <v>Poznámky :</v>
          </cell>
          <cell r="B77" t="str">
            <v>Podle statistických údajů ČSSZ.  Nejsou zahrnuty důchody vyplácené do ciziny.</v>
          </cell>
        </row>
        <row r="78">
          <cell r="B78" t="str">
            <v>Po přesluhování  =  starobní důchody zvýšené za další činnost po dosažení věkové hranice bez pobírání důchodu.</v>
          </cell>
        </row>
        <row r="79">
          <cell r="B79" t="str">
            <v>Předčasné dočasné  =  až o 2 roky před věkovou hranicí přiznané starobní důchody podle §30 zák. č. 155/1995 Sb.</v>
          </cell>
        </row>
        <row r="80">
          <cell r="B80" t="str">
            <v>Předčasné trvalé  =  až o 3 roky před věkovou hranicí přiznané starobní důchody podle §31 zák. č. 155/1995 Sb.</v>
          </cell>
        </row>
        <row r="81">
          <cell r="B81" t="str">
            <v>Poměrné starobní = starobní důchody přiznané podle §26 zák.č. 100/88 Sb. a podle §29 písm. b) zák.č. 155/95 Sb (krátká doba pojištění).</v>
          </cell>
        </row>
        <row r="82">
          <cell r="B82" t="str">
            <v>Invalidní z mládí  =  invalidní důchody podle §42 zák. č. 155/1995 Sb.</v>
          </cell>
        </row>
        <row r="83">
          <cell r="B83" t="str">
            <v>Jako invalidní třetího stupně jsou před rokem 2010 uvedeny plné invalidní důchody</v>
          </cell>
        </row>
        <row r="84">
          <cell r="B84" t="str">
            <v>Jako invalidní druhého stupně jsou před rokem 2010 uvedeny částečné invalidní důchody</v>
          </cell>
        </row>
        <row r="85">
          <cell r="A85" t="str">
            <v>*)</v>
          </cell>
          <cell r="B85" t="str">
            <v>Průměrná výše důchodů nekrácených pro souběh s jiným důchodem</v>
          </cell>
        </row>
        <row r="86">
          <cell r="B86" t="str">
            <v>Zahrnuty důchody, jejichž datum přiznání spadá do uvedeného období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"/>
      <sheetName val="okr_Ps"/>
      <sheetName val="okr_V"/>
      <sheetName val="okr_Vs"/>
      <sheetName val="okr_PK"/>
      <sheetName val="okr_PKs"/>
      <sheetName val="okr_PKV"/>
      <sheetName val="okr_PKVs"/>
    </sheetNames>
    <sheetDataSet>
      <sheetData sheetId="0">
        <row r="1">
          <cell r="A1" t="str">
            <v>Důchody vyplácené za prosinec 2000</v>
          </cell>
          <cell r="F1" t="str">
            <v>Česká republika</v>
          </cell>
          <cell r="L1">
            <v>10195</v>
          </cell>
          <cell r="N1" t="str">
            <v>NEMAZAT</v>
          </cell>
        </row>
        <row r="2">
          <cell r="N2" t="str">
            <v>nepřemísťovat</v>
          </cell>
        </row>
        <row r="3">
          <cell r="A3" t="str">
            <v>Druh</v>
          </cell>
          <cell r="C3" t="str">
            <v>starobní</v>
          </cell>
          <cell r="G3" t="str">
            <v>poměrný</v>
          </cell>
          <cell r="H3" t="str">
            <v>invalidní</v>
          </cell>
          <cell r="J3" t="str">
            <v>vdovský</v>
          </cell>
          <cell r="N3" t="str">
            <v>slouží pro</v>
          </cell>
        </row>
        <row r="4">
          <cell r="A4" t="str">
            <v>důchodu</v>
          </cell>
          <cell r="C4" t="str">
            <v>celkem</v>
          </cell>
          <cell r="D4" t="str">
            <v>nekrácený</v>
          </cell>
          <cell r="E4" t="str">
            <v>trvale
krácený</v>
          </cell>
          <cell r="F4" t="str">
            <v>dočasně
krácený</v>
          </cell>
          <cell r="G4" t="str">
            <v>starobní</v>
          </cell>
          <cell r="H4" t="str">
            <v>plný</v>
          </cell>
          <cell r="I4" t="str">
            <v>částečný</v>
          </cell>
          <cell r="J4" t="str">
            <v>a
vdovecký</v>
          </cell>
          <cell r="K4" t="str">
            <v>sirotčí</v>
          </cell>
          <cell r="L4" t="str">
            <v>ÚHRNEM</v>
          </cell>
          <cell r="N4" t="str">
            <v>zápis všech okresů</v>
          </cell>
        </row>
        <row r="5">
          <cell r="A5">
            <v>36861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594588</v>
          </cell>
          <cell r="D6">
            <v>526518</v>
          </cell>
          <cell r="E6">
            <v>59733</v>
          </cell>
          <cell r="F6">
            <v>8337</v>
          </cell>
          <cell r="G6">
            <v>859</v>
          </cell>
          <cell r="H6">
            <v>179770</v>
          </cell>
          <cell r="I6">
            <v>84409</v>
          </cell>
          <cell r="J6">
            <v>6664</v>
          </cell>
          <cell r="K6">
            <v>26249</v>
          </cell>
          <cell r="L6">
            <v>892539</v>
          </cell>
          <cell r="N6" t="str">
            <v>P_m_j</v>
          </cell>
        </row>
        <row r="7">
          <cell r="B7" t="str">
            <v>ženy</v>
          </cell>
          <cell r="C7">
            <v>742295</v>
          </cell>
          <cell r="D7">
            <v>645416</v>
          </cell>
          <cell r="E7">
            <v>87340</v>
          </cell>
          <cell r="F7">
            <v>9539</v>
          </cell>
          <cell r="G7">
            <v>9314</v>
          </cell>
          <cell r="H7">
            <v>145792</v>
          </cell>
          <cell r="I7">
            <v>62456</v>
          </cell>
          <cell r="J7">
            <v>70881</v>
          </cell>
          <cell r="K7">
            <v>29024</v>
          </cell>
          <cell r="L7">
            <v>1059762</v>
          </cell>
          <cell r="N7" t="str">
            <v>P_z_j</v>
          </cell>
        </row>
        <row r="8">
          <cell r="B8" t="str">
            <v>celkem</v>
          </cell>
          <cell r="C8">
            <v>1336883</v>
          </cell>
          <cell r="D8">
            <v>1171934</v>
          </cell>
          <cell r="E8">
            <v>147073</v>
          </cell>
          <cell r="F8">
            <v>17876</v>
          </cell>
          <cell r="G8">
            <v>10173</v>
          </cell>
          <cell r="H8">
            <v>325562</v>
          </cell>
          <cell r="I8">
            <v>146865</v>
          </cell>
          <cell r="J8">
            <v>77545</v>
          </cell>
          <cell r="K8">
            <v>55273</v>
          </cell>
          <cell r="L8">
            <v>1952301</v>
          </cell>
          <cell r="N8" t="str">
            <v>P_mz_j</v>
          </cell>
        </row>
        <row r="9">
          <cell r="A9" t="str">
            <v>s V</v>
          </cell>
          <cell r="B9" t="str">
            <v>muži</v>
          </cell>
          <cell r="C9">
            <v>63901</v>
          </cell>
          <cell r="D9">
            <v>62021</v>
          </cell>
          <cell r="E9">
            <v>1657</v>
          </cell>
          <cell r="F9">
            <v>223</v>
          </cell>
          <cell r="G9">
            <v>32</v>
          </cell>
          <cell r="H9">
            <v>7600</v>
          </cell>
          <cell r="I9">
            <v>378</v>
          </cell>
          <cell r="L9">
            <v>71911</v>
          </cell>
          <cell r="N9" t="str">
            <v>ne</v>
          </cell>
        </row>
        <row r="10">
          <cell r="B10" t="str">
            <v>ženy</v>
          </cell>
          <cell r="C10">
            <v>477771</v>
          </cell>
          <cell r="D10">
            <v>468891</v>
          </cell>
          <cell r="E10">
            <v>7690</v>
          </cell>
          <cell r="F10">
            <v>1190</v>
          </cell>
          <cell r="G10">
            <v>17999</v>
          </cell>
          <cell r="H10">
            <v>44517</v>
          </cell>
          <cell r="I10">
            <v>3366</v>
          </cell>
          <cell r="L10">
            <v>543653</v>
          </cell>
          <cell r="N10" t="str">
            <v>ne</v>
          </cell>
        </row>
        <row r="11">
          <cell r="B11" t="str">
            <v>celkem</v>
          </cell>
          <cell r="C11">
            <v>541672</v>
          </cell>
          <cell r="D11">
            <v>530912</v>
          </cell>
          <cell r="E11">
            <v>9347</v>
          </cell>
          <cell r="F11">
            <v>1413</v>
          </cell>
          <cell r="G11">
            <v>18031</v>
          </cell>
          <cell r="H11">
            <v>52117</v>
          </cell>
          <cell r="I11">
            <v>3744</v>
          </cell>
          <cell r="L11">
            <v>615564</v>
          </cell>
          <cell r="N11" t="str">
            <v>ne</v>
          </cell>
        </row>
        <row r="12">
          <cell r="A12" t="str">
            <v>celkem</v>
          </cell>
          <cell r="B12" t="str">
            <v>muži</v>
          </cell>
          <cell r="C12">
            <v>658489</v>
          </cell>
          <cell r="D12">
            <v>588539</v>
          </cell>
          <cell r="E12">
            <v>61390</v>
          </cell>
          <cell r="F12">
            <v>8560</v>
          </cell>
          <cell r="G12">
            <v>891</v>
          </cell>
          <cell r="H12">
            <v>187370</v>
          </cell>
          <cell r="I12">
            <v>84787</v>
          </cell>
          <cell r="J12">
            <v>6664</v>
          </cell>
          <cell r="K12">
            <v>26249</v>
          </cell>
          <cell r="L12">
            <v>964450</v>
          </cell>
          <cell r="N12" t="str">
            <v>P_m_U</v>
          </cell>
        </row>
        <row r="13">
          <cell r="B13" t="str">
            <v>ženy</v>
          </cell>
          <cell r="C13">
            <v>1220066</v>
          </cell>
          <cell r="D13">
            <v>1114307</v>
          </cell>
          <cell r="E13">
            <v>95030</v>
          </cell>
          <cell r="F13">
            <v>10729</v>
          </cell>
          <cell r="G13">
            <v>27313</v>
          </cell>
          <cell r="H13">
            <v>190309</v>
          </cell>
          <cell r="I13">
            <v>65822</v>
          </cell>
          <cell r="J13">
            <v>70881</v>
          </cell>
          <cell r="K13">
            <v>29024</v>
          </cell>
          <cell r="L13">
            <v>1603415</v>
          </cell>
          <cell r="N13" t="str">
            <v>P_z_U</v>
          </cell>
        </row>
        <row r="14">
          <cell r="B14" t="str">
            <v>celkem</v>
          </cell>
          <cell r="C14">
            <v>1878555</v>
          </cell>
          <cell r="D14">
            <v>1702846</v>
          </cell>
          <cell r="E14">
            <v>156420</v>
          </cell>
          <cell r="F14">
            <v>19289</v>
          </cell>
          <cell r="G14">
            <v>28204</v>
          </cell>
          <cell r="H14">
            <v>377679</v>
          </cell>
          <cell r="I14">
            <v>150609</v>
          </cell>
          <cell r="J14">
            <v>77545</v>
          </cell>
          <cell r="K14">
            <v>55273</v>
          </cell>
          <cell r="L14">
            <v>2567865</v>
          </cell>
          <cell r="N14" t="str">
            <v>P_mz_U</v>
          </cell>
        </row>
        <row r="15">
          <cell r="B15" t="str">
            <v xml:space="preserve">průměrná výše důchodu </v>
          </cell>
          <cell r="N15" t="str">
            <v>ne</v>
          </cell>
        </row>
        <row r="16">
          <cell r="A16" t="str">
            <v>sólo</v>
          </cell>
          <cell r="B16" t="str">
            <v>muži</v>
          </cell>
          <cell r="C16">
            <v>6997.9719738709828</v>
          </cell>
          <cell r="D16">
            <v>7047</v>
          </cell>
          <cell r="E16">
            <v>6650</v>
          </cell>
          <cell r="F16">
            <v>6350</v>
          </cell>
          <cell r="G16">
            <v>3561.663562281723</v>
          </cell>
          <cell r="H16">
            <v>6611</v>
          </cell>
          <cell r="I16">
            <v>4132</v>
          </cell>
          <cell r="J16">
            <v>3378</v>
          </cell>
          <cell r="K16">
            <v>3064</v>
          </cell>
          <cell r="L16">
            <v>6502.5411785927563</v>
          </cell>
          <cell r="N16" t="str">
            <v>V_m_j</v>
          </cell>
        </row>
        <row r="17">
          <cell r="B17" t="str">
            <v>ženy</v>
          </cell>
          <cell r="C17">
            <v>5734.4700085545501</v>
          </cell>
          <cell r="D17">
            <v>5781</v>
          </cell>
          <cell r="E17">
            <v>5459</v>
          </cell>
          <cell r="F17">
            <v>5106</v>
          </cell>
          <cell r="G17">
            <v>3654.7047455443417</v>
          </cell>
          <cell r="H17">
            <v>5510</v>
          </cell>
          <cell r="I17">
            <v>3598</v>
          </cell>
          <cell r="J17">
            <v>4584</v>
          </cell>
          <cell r="K17">
            <v>3089</v>
          </cell>
          <cell r="L17">
            <v>5409.9781441493469</v>
          </cell>
          <cell r="N17" t="str">
            <v>V_z_j</v>
          </cell>
        </row>
        <row r="18">
          <cell r="B18" t="str">
            <v>celkem</v>
          </cell>
          <cell r="C18">
            <v>6296.4212836875031</v>
          </cell>
          <cell r="D18">
            <v>6349.7792896186984</v>
          </cell>
          <cell r="E18">
            <v>5942.7189898893748</v>
          </cell>
          <cell r="F18">
            <v>5686.1761020362501</v>
          </cell>
          <cell r="G18">
            <v>3646.8484222943084</v>
          </cell>
          <cell r="H18">
            <v>6118</v>
          </cell>
          <cell r="I18">
            <v>3905</v>
          </cell>
          <cell r="J18">
            <v>4480.3597395060933</v>
          </cell>
          <cell r="K18">
            <v>3077.1275668047692</v>
          </cell>
          <cell r="L18">
            <v>5909.4826740343833</v>
          </cell>
          <cell r="N18" t="str">
            <v>V_mz_j</v>
          </cell>
        </row>
        <row r="19">
          <cell r="A19" t="str">
            <v>s V</v>
          </cell>
          <cell r="B19" t="str">
            <v>muži</v>
          </cell>
          <cell r="C19">
            <v>7731.5498349008622</v>
          </cell>
          <cell r="D19">
            <v>7736</v>
          </cell>
          <cell r="E19">
            <v>7631</v>
          </cell>
          <cell r="F19">
            <v>7241</v>
          </cell>
          <cell r="G19">
            <v>5584.25</v>
          </cell>
          <cell r="H19">
            <v>7670</v>
          </cell>
          <cell r="I19">
            <v>5150</v>
          </cell>
          <cell r="L19">
            <v>7711</v>
          </cell>
          <cell r="N19" t="str">
            <v>ne</v>
          </cell>
        </row>
        <row r="20">
          <cell r="B20" t="str">
            <v>ženy</v>
          </cell>
          <cell r="C20">
            <v>6953.7155122433132</v>
          </cell>
          <cell r="D20">
            <v>6954</v>
          </cell>
          <cell r="E20">
            <v>6973</v>
          </cell>
          <cell r="F20">
            <v>6717</v>
          </cell>
          <cell r="G20">
            <v>5956.3567975998667</v>
          </cell>
          <cell r="H20">
            <v>6741</v>
          </cell>
          <cell r="I20">
            <v>5439</v>
          </cell>
          <cell r="L20">
            <v>6894</v>
          </cell>
          <cell r="N20" t="str">
            <v>ne</v>
          </cell>
        </row>
        <row r="21">
          <cell r="B21" t="str">
            <v>celkem</v>
          </cell>
          <cell r="C21">
            <v>7045.476561461549</v>
          </cell>
          <cell r="D21">
            <v>7045.3530340244715</v>
          </cell>
          <cell r="E21">
            <v>7089.6476944474161</v>
          </cell>
          <cell r="F21">
            <v>6799.6978060863412</v>
          </cell>
          <cell r="G21">
            <v>5955.6964117353446</v>
          </cell>
          <cell r="H21">
            <v>6876.4721108275608</v>
          </cell>
          <cell r="I21">
            <v>5409.8221153846152</v>
          </cell>
          <cell r="L21">
            <v>6989.4430197347474</v>
          </cell>
          <cell r="N21" t="str">
            <v>ne</v>
          </cell>
        </row>
        <row r="22">
          <cell r="A22" t="str">
            <v>celkem</v>
          </cell>
          <cell r="B22" t="str">
            <v>muži</v>
          </cell>
          <cell r="C22">
            <v>7069.1597369128413</v>
          </cell>
          <cell r="D22">
            <v>7119.6077099393588</v>
          </cell>
          <cell r="E22">
            <v>6676.4785307053262</v>
          </cell>
          <cell r="F22">
            <v>6373.2117990654206</v>
          </cell>
          <cell r="G22">
            <v>3634.3041526374859</v>
          </cell>
          <cell r="H22">
            <v>6653.9545818434117</v>
          </cell>
          <cell r="I22">
            <v>4136.5384787762277</v>
          </cell>
          <cell r="J22">
            <v>3378</v>
          </cell>
          <cell r="K22">
            <v>3064</v>
          </cell>
          <cell r="L22">
            <v>6592.6100502877289</v>
          </cell>
          <cell r="N22" t="str">
            <v>V_m_U</v>
          </cell>
        </row>
        <row r="23">
          <cell r="B23" t="str">
            <v>ženy</v>
          </cell>
          <cell r="C23">
            <v>6211.919706802747</v>
          </cell>
          <cell r="D23">
            <v>6274.5885200398097</v>
          </cell>
          <cell r="E23">
            <v>5581.5156266442173</v>
          </cell>
          <cell r="F23">
            <v>5284.6830086680957</v>
          </cell>
          <cell r="G23">
            <v>5171.4709479002677</v>
          </cell>
          <cell r="H23">
            <v>5797.9549942461999</v>
          </cell>
          <cell r="I23">
            <v>3692.1449059584943</v>
          </cell>
          <cell r="J23">
            <v>4584</v>
          </cell>
          <cell r="K23">
            <v>3089</v>
          </cell>
          <cell r="L23">
            <v>5913.1155122036407</v>
          </cell>
          <cell r="N23" t="str">
            <v>V_z_U</v>
          </cell>
        </row>
        <row r="24">
          <cell r="B24" t="str">
            <v>celkem</v>
          </cell>
          <cell r="C24">
            <v>6512.4076510935265</v>
          </cell>
          <cell r="D24">
            <v>6566.6447300577975</v>
          </cell>
          <cell r="E24">
            <v>6011.2546157780334</v>
          </cell>
          <cell r="F24">
            <v>5767.746228420343</v>
          </cell>
          <cell r="G24">
            <v>5122.9099063962558</v>
          </cell>
          <cell r="H24">
            <v>6222.6242046817533</v>
          </cell>
          <cell r="I24">
            <v>3942.3211760253371</v>
          </cell>
          <cell r="J24">
            <v>4480.3597395060933</v>
          </cell>
          <cell r="K24">
            <v>3077.1275668047692</v>
          </cell>
          <cell r="L24">
            <v>6168.3230512507471</v>
          </cell>
          <cell r="N24" t="str">
            <v>V_mz_U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69.000724871675843</v>
          </cell>
          <cell r="D26">
            <v>70</v>
          </cell>
          <cell r="E26">
            <v>55</v>
          </cell>
          <cell r="F26">
            <v>59</v>
          </cell>
          <cell r="G26">
            <v>71.986030267753208</v>
          </cell>
          <cell r="H26">
            <v>55</v>
          </cell>
          <cell r="I26">
            <v>48</v>
          </cell>
          <cell r="J26">
            <v>49</v>
          </cell>
          <cell r="K26">
            <v>15</v>
          </cell>
          <cell r="L26">
            <v>62.01919131825052</v>
          </cell>
        </row>
        <row r="27">
          <cell r="B27" t="str">
            <v>ženy</v>
          </cell>
          <cell r="C27">
            <v>64.99670481412376</v>
          </cell>
          <cell r="D27">
            <v>66</v>
          </cell>
          <cell r="E27">
            <v>57</v>
          </cell>
          <cell r="F27">
            <v>55</v>
          </cell>
          <cell r="G27">
            <v>73.949538329396603</v>
          </cell>
          <cell r="H27">
            <v>54</v>
          </cell>
          <cell r="I27">
            <v>46</v>
          </cell>
          <cell r="J27">
            <v>61</v>
          </cell>
          <cell r="K27">
            <v>16</v>
          </cell>
          <cell r="L27">
            <v>60.695812833447512</v>
          </cell>
        </row>
        <row r="28">
          <cell r="B28" t="str">
            <v>celkem</v>
          </cell>
          <cell r="C28">
            <v>66.777520545926592</v>
          </cell>
          <cell r="D28">
            <v>67.797090962460345</v>
          </cell>
          <cell r="E28">
            <v>56.187709504803735</v>
          </cell>
          <cell r="F28">
            <v>56.865518012978292</v>
          </cell>
          <cell r="G28">
            <v>73.783741275926474</v>
          </cell>
          <cell r="H28">
            <v>54</v>
          </cell>
          <cell r="I28">
            <v>47</v>
          </cell>
          <cell r="J28">
            <v>59.968753626926301</v>
          </cell>
          <cell r="K28">
            <v>15.525102672190762</v>
          </cell>
          <cell r="L28">
            <v>61.197499770783296</v>
          </cell>
        </row>
        <row r="29">
          <cell r="A29" t="str">
            <v>s V</v>
          </cell>
          <cell r="B29" t="str">
            <v>muži</v>
          </cell>
          <cell r="C29">
            <v>74.558692352232356</v>
          </cell>
          <cell r="D29">
            <v>75</v>
          </cell>
          <cell r="E29">
            <v>60</v>
          </cell>
          <cell r="F29">
            <v>60</v>
          </cell>
          <cell r="G29">
            <v>82</v>
          </cell>
          <cell r="H29">
            <v>69</v>
          </cell>
          <cell r="I29">
            <v>53</v>
          </cell>
          <cell r="L29">
            <v>74</v>
          </cell>
        </row>
        <row r="30">
          <cell r="B30" t="str">
            <v>ženy</v>
          </cell>
          <cell r="C30">
            <v>72.681541993967826</v>
          </cell>
          <cell r="D30">
            <v>73</v>
          </cell>
          <cell r="E30">
            <v>56</v>
          </cell>
          <cell r="F30">
            <v>55</v>
          </cell>
          <cell r="G30">
            <v>80.665592532918495</v>
          </cell>
          <cell r="H30">
            <v>69</v>
          </cell>
          <cell r="I30">
            <v>60</v>
          </cell>
          <cell r="L30">
            <v>73</v>
          </cell>
        </row>
        <row r="31">
          <cell r="B31" t="str">
            <v>celkem</v>
          </cell>
          <cell r="C31">
            <v>72.902989262874954</v>
          </cell>
          <cell r="D31">
            <v>73.23363947320837</v>
          </cell>
          <cell r="E31">
            <v>56.70910452551621</v>
          </cell>
          <cell r="F31">
            <v>55.789101203113944</v>
          </cell>
          <cell r="G31">
            <v>80.667960734290943</v>
          </cell>
          <cell r="H31">
            <v>69</v>
          </cell>
          <cell r="I31">
            <v>59.293269230769234</v>
          </cell>
          <cell r="L31">
            <v>73.116821321584752</v>
          </cell>
        </row>
        <row r="32">
          <cell r="A32" t="str">
            <v>celkem</v>
          </cell>
          <cell r="B32" t="str">
            <v>muži</v>
          </cell>
          <cell r="C32">
            <v>69.540080396179732</v>
          </cell>
          <cell r="D32">
            <v>70.52690645819564</v>
          </cell>
          <cell r="E32">
            <v>55.134956833360484</v>
          </cell>
          <cell r="F32">
            <v>59.026051401869161</v>
          </cell>
          <cell r="G32">
            <v>72.345679012345684</v>
          </cell>
          <cell r="H32">
            <v>55.567860383199019</v>
          </cell>
          <cell r="I32">
            <v>48.02229115312489</v>
          </cell>
          <cell r="J32">
            <v>49</v>
          </cell>
          <cell r="K32">
            <v>15</v>
          </cell>
          <cell r="L32">
            <v>62.902151485302511</v>
          </cell>
        </row>
        <row r="33">
          <cell r="B33" t="str">
            <v>ženy</v>
          </cell>
          <cell r="C33">
            <v>68.006043935328094</v>
          </cell>
          <cell r="D33">
            <v>68.94554104030577</v>
          </cell>
          <cell r="E33">
            <v>56.919078185836049</v>
          </cell>
          <cell r="F33">
            <v>55</v>
          </cell>
          <cell r="G33">
            <v>78.375352396294801</v>
          </cell>
          <cell r="H33">
            <v>57.508793593576762</v>
          </cell>
          <cell r="I33">
            <v>46.715930843790829</v>
          </cell>
          <cell r="J33">
            <v>61</v>
          </cell>
          <cell r="K33">
            <v>16</v>
          </cell>
          <cell r="L33">
            <v>64.720475984071498</v>
          </cell>
        </row>
        <row r="34">
          <cell r="B34" t="str">
            <v>celkem</v>
          </cell>
          <cell r="C34">
            <v>68.543769013949557</v>
          </cell>
          <cell r="D34">
            <v>69.492093824103875</v>
          </cell>
          <cell r="E34">
            <v>56.218865873929168</v>
          </cell>
          <cell r="F34">
            <v>56.786665975426409</v>
          </cell>
          <cell r="G34">
            <v>78.184867394695786</v>
          </cell>
          <cell r="H34">
            <v>56.545878907749703</v>
          </cell>
          <cell r="I34">
            <v>47.451360808451021</v>
          </cell>
          <cell r="J34">
            <v>59.968753626926301</v>
          </cell>
          <cell r="K34">
            <v>15.525102672190762</v>
          </cell>
          <cell r="L34">
            <v>64.037541693196488</v>
          </cell>
        </row>
        <row r="35">
          <cell r="A35" t="str">
            <v>Poznámky:</v>
          </cell>
          <cell r="B35" t="str">
            <v>Uvedeny údaje ze statistiky okresů za zabezpečení celkem a bez důchodů vyplácených do ciziny</v>
          </cell>
        </row>
        <row r="36">
          <cell r="B36" t="str">
            <v>sólo  =  důchod vyplácen samostatně (bez současně vypláceného pozůstalostního důchodu)</v>
          </cell>
        </row>
        <row r="37">
          <cell r="B37" t="str">
            <v>s V    = důchod je vyplácen spolu s pozůstalostním důchodem</v>
          </cell>
        </row>
        <row r="38">
          <cell r="B38" t="str">
            <v>trvale krácený  =  předčasný starobní důchod podle § 31 zákona o důchodovém pojištění</v>
          </cell>
        </row>
        <row r="39">
          <cell r="B39" t="str">
            <v>dočasně krácený  =  předčasný starobní důchod podle § 30 zákona o důchodovém pojištění</v>
          </cell>
        </row>
        <row r="40">
          <cell r="B40" t="str">
            <v xml:space="preserve">nekrácený = starobní důchod při dosažení důchodového věku 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"/>
      <sheetName val="okr_V"/>
      <sheetName val="okr_Ps"/>
      <sheetName val="okr_PK"/>
      <sheetName val="okr_PKs"/>
    </sheetNames>
    <sheetDataSet>
      <sheetData sheetId="0">
        <row r="1">
          <cell r="A1" t="str">
            <v>Důchody vyplácené za prosinec 2005</v>
          </cell>
          <cell r="F1" t="str">
            <v>Česká republika</v>
          </cell>
          <cell r="N1" t="str">
            <v>NEMAZAT</v>
          </cell>
        </row>
        <row r="2">
          <cell r="N2" t="str">
            <v>nepřemísťovat</v>
          </cell>
        </row>
        <row r="3">
          <cell r="A3" t="str">
            <v>Druh důchodu</v>
          </cell>
          <cell r="C3" t="str">
            <v>Starobní</v>
          </cell>
          <cell r="G3" t="str">
            <v>Poměrný</v>
          </cell>
          <cell r="H3" t="str">
            <v>Invalidní</v>
          </cell>
          <cell r="J3" t="str">
            <v>Vdovský</v>
          </cell>
          <cell r="N3" t="str">
            <v>slouží pro</v>
          </cell>
        </row>
        <row r="4">
          <cell r="C4" t="str">
            <v>celkem</v>
          </cell>
          <cell r="D4" t="str">
            <v>nekrácený</v>
          </cell>
          <cell r="E4" t="str">
            <v>trvale
krácený</v>
          </cell>
          <cell r="F4" t="str">
            <v>dočasně
krácený</v>
          </cell>
          <cell r="G4" t="str">
            <v>starobní</v>
          </cell>
          <cell r="H4" t="str">
            <v>plný</v>
          </cell>
          <cell r="I4" t="str">
            <v>částečný</v>
          </cell>
          <cell r="J4" t="str">
            <v>a
vdovecký</v>
          </cell>
          <cell r="K4" t="str">
            <v>Sirotčí</v>
          </cell>
          <cell r="L4" t="str">
            <v>ÚHRNEM</v>
          </cell>
          <cell r="N4" t="str">
            <v>zápis všech okresů</v>
          </cell>
        </row>
        <row r="5">
          <cell r="A5">
            <v>38687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606883</v>
          </cell>
          <cell r="D6">
            <v>500727</v>
          </cell>
          <cell r="E6">
            <v>100332</v>
          </cell>
          <cell r="F6">
            <v>5824</v>
          </cell>
          <cell r="G6">
            <v>1284</v>
          </cell>
          <cell r="H6">
            <v>185283</v>
          </cell>
          <cell r="I6">
            <v>101062</v>
          </cell>
          <cell r="J6">
            <v>7701</v>
          </cell>
          <cell r="K6">
            <v>23871</v>
          </cell>
          <cell r="L6">
            <v>926084</v>
          </cell>
          <cell r="N6" t="str">
            <v>P_m_j</v>
          </cell>
        </row>
        <row r="7">
          <cell r="B7" t="str">
            <v>ženy</v>
          </cell>
          <cell r="C7">
            <v>779042</v>
          </cell>
          <cell r="D7">
            <v>626051</v>
          </cell>
          <cell r="E7">
            <v>145722</v>
          </cell>
          <cell r="F7">
            <v>7269</v>
          </cell>
          <cell r="G7">
            <v>6315</v>
          </cell>
          <cell r="H7">
            <v>148590</v>
          </cell>
          <cell r="I7">
            <v>79893</v>
          </cell>
          <cell r="J7">
            <v>52931</v>
          </cell>
          <cell r="K7">
            <v>28672</v>
          </cell>
          <cell r="L7">
            <v>1095443</v>
          </cell>
          <cell r="N7" t="str">
            <v>P_z_j</v>
          </cell>
        </row>
        <row r="8">
          <cell r="B8" t="str">
            <v>celkem</v>
          </cell>
          <cell r="C8">
            <v>1385925</v>
          </cell>
          <cell r="D8">
            <v>1126778</v>
          </cell>
          <cell r="E8">
            <v>246054</v>
          </cell>
          <cell r="F8">
            <v>13093</v>
          </cell>
          <cell r="G8">
            <v>7599</v>
          </cell>
          <cell r="H8">
            <v>333873</v>
          </cell>
          <cell r="I8">
            <v>180955</v>
          </cell>
          <cell r="J8">
            <v>60632</v>
          </cell>
          <cell r="K8">
            <v>52543</v>
          </cell>
          <cell r="L8">
            <v>2021527</v>
          </cell>
          <cell r="N8" t="str">
            <v>P_mz_j</v>
          </cell>
        </row>
        <row r="9">
          <cell r="A9" t="str">
            <v>s V</v>
          </cell>
          <cell r="B9" t="str">
            <v>muži</v>
          </cell>
          <cell r="C9">
            <v>72188</v>
          </cell>
          <cell r="D9">
            <v>67510</v>
          </cell>
          <cell r="E9">
            <v>4448</v>
          </cell>
          <cell r="F9">
            <v>230</v>
          </cell>
          <cell r="G9">
            <v>43</v>
          </cell>
          <cell r="H9">
            <v>8553</v>
          </cell>
          <cell r="I9">
            <v>648</v>
          </cell>
          <cell r="L9">
            <v>81432</v>
          </cell>
          <cell r="N9" t="str">
            <v>ne</v>
          </cell>
        </row>
        <row r="10">
          <cell r="B10" t="str">
            <v>ženy</v>
          </cell>
          <cell r="C10">
            <v>483966</v>
          </cell>
          <cell r="D10">
            <v>462602</v>
          </cell>
          <cell r="E10">
            <v>20390</v>
          </cell>
          <cell r="F10">
            <v>974</v>
          </cell>
          <cell r="G10">
            <v>12149</v>
          </cell>
          <cell r="H10">
            <v>42723</v>
          </cell>
          <cell r="I10">
            <v>3303</v>
          </cell>
          <cell r="L10">
            <v>542141</v>
          </cell>
          <cell r="N10" t="str">
            <v>ne</v>
          </cell>
        </row>
        <row r="11">
          <cell r="B11" t="str">
            <v>celkem</v>
          </cell>
          <cell r="C11">
            <v>556154</v>
          </cell>
          <cell r="D11">
            <v>530112</v>
          </cell>
          <cell r="E11">
            <v>24838</v>
          </cell>
          <cell r="F11">
            <v>1204</v>
          </cell>
          <cell r="G11">
            <v>12192</v>
          </cell>
          <cell r="H11">
            <v>51276</v>
          </cell>
          <cell r="I11">
            <v>3951</v>
          </cell>
          <cell r="L11">
            <v>623573</v>
          </cell>
          <cell r="N11" t="str">
            <v>ne</v>
          </cell>
        </row>
        <row r="12">
          <cell r="A12" t="str">
            <v>celkem</v>
          </cell>
          <cell r="B12" t="str">
            <v>muži</v>
          </cell>
          <cell r="C12">
            <v>679071</v>
          </cell>
          <cell r="D12">
            <v>568237</v>
          </cell>
          <cell r="E12">
            <v>104780</v>
          </cell>
          <cell r="F12">
            <v>6054</v>
          </cell>
          <cell r="G12">
            <v>1327</v>
          </cell>
          <cell r="H12">
            <v>193836</v>
          </cell>
          <cell r="I12">
            <v>101710</v>
          </cell>
          <cell r="J12">
            <v>7701</v>
          </cell>
          <cell r="K12">
            <v>23871</v>
          </cell>
          <cell r="L12">
            <v>1007516</v>
          </cell>
          <cell r="N12" t="str">
            <v>P_m_U</v>
          </cell>
        </row>
        <row r="13">
          <cell r="B13" t="str">
            <v>ženy</v>
          </cell>
          <cell r="C13">
            <v>1263008</v>
          </cell>
          <cell r="D13">
            <v>1088653</v>
          </cell>
          <cell r="E13">
            <v>166112</v>
          </cell>
          <cell r="F13">
            <v>8243</v>
          </cell>
          <cell r="G13">
            <v>18464</v>
          </cell>
          <cell r="H13">
            <v>191313</v>
          </cell>
          <cell r="I13">
            <v>83196</v>
          </cell>
          <cell r="J13">
            <v>52931</v>
          </cell>
          <cell r="K13">
            <v>28672</v>
          </cell>
          <cell r="L13">
            <v>1637584</v>
          </cell>
          <cell r="N13" t="str">
            <v>P_z_U</v>
          </cell>
        </row>
        <row r="14">
          <cell r="B14" t="str">
            <v>celkem</v>
          </cell>
          <cell r="C14">
            <v>1942079</v>
          </cell>
          <cell r="D14">
            <v>1656890</v>
          </cell>
          <cell r="E14">
            <v>270892</v>
          </cell>
          <cell r="F14">
            <v>14297</v>
          </cell>
          <cell r="G14">
            <v>19791</v>
          </cell>
          <cell r="H14">
            <v>385149</v>
          </cell>
          <cell r="I14">
            <v>184906</v>
          </cell>
          <cell r="J14">
            <v>60632</v>
          </cell>
          <cell r="K14">
            <v>52543</v>
          </cell>
          <cell r="L14">
            <v>2645100</v>
          </cell>
          <cell r="N14" t="str">
            <v>P_mz_U</v>
          </cell>
        </row>
        <row r="15">
          <cell r="B15" t="str">
            <v xml:space="preserve">Průměrná výše důchodu </v>
          </cell>
          <cell r="N15" t="str">
            <v>ne</v>
          </cell>
        </row>
        <row r="16">
          <cell r="A16" t="str">
            <v>sólo</v>
          </cell>
          <cell r="B16" t="str">
            <v>muži</v>
          </cell>
          <cell r="C16">
            <v>8671.3541226233065</v>
          </cell>
          <cell r="D16">
            <v>8860</v>
          </cell>
          <cell r="E16">
            <v>7802</v>
          </cell>
          <cell r="F16">
            <v>7406</v>
          </cell>
          <cell r="G16">
            <v>3412.6168224299067</v>
          </cell>
          <cell r="H16">
            <v>8096</v>
          </cell>
          <cell r="I16">
            <v>4861</v>
          </cell>
          <cell r="J16">
            <v>4123</v>
          </cell>
          <cell r="K16">
            <v>3761</v>
          </cell>
          <cell r="L16">
            <v>7968.5961878188155</v>
          </cell>
          <cell r="N16" t="str">
            <v>V_m_j</v>
          </cell>
        </row>
        <row r="17">
          <cell r="B17" t="str">
            <v>ženy</v>
          </cell>
          <cell r="C17">
            <v>7041.5321638627956</v>
          </cell>
          <cell r="D17">
            <v>7227</v>
          </cell>
          <cell r="E17">
            <v>6302</v>
          </cell>
          <cell r="F17">
            <v>5839</v>
          </cell>
          <cell r="G17">
            <v>3848.4232779097388</v>
          </cell>
          <cell r="H17">
            <v>6840</v>
          </cell>
          <cell r="I17">
            <v>4235</v>
          </cell>
          <cell r="J17">
            <v>5291</v>
          </cell>
          <cell r="K17">
            <v>3796</v>
          </cell>
          <cell r="L17">
            <v>6621.2083997067857</v>
          </cell>
          <cell r="N17" t="str">
            <v>V_z_j</v>
          </cell>
        </row>
        <row r="18">
          <cell r="B18" t="str">
            <v>celkem</v>
          </cell>
          <cell r="C18">
            <v>7755.2152562368092</v>
          </cell>
          <cell r="D18">
            <v>7952.6861520192979</v>
          </cell>
          <cell r="E18">
            <v>6913.6462239996099</v>
          </cell>
          <cell r="F18">
            <v>6536.0295577789657</v>
          </cell>
          <cell r="G18">
            <v>3774.7852348993288</v>
          </cell>
          <cell r="H18">
            <v>7537</v>
          </cell>
          <cell r="I18">
            <v>4584</v>
          </cell>
          <cell r="J18">
            <v>5142.6498218762372</v>
          </cell>
          <cell r="K18">
            <v>3780.0990236568146</v>
          </cell>
          <cell r="L18">
            <v>7238.4036132092224</v>
          </cell>
          <cell r="N18" t="str">
            <v>V_mz_j</v>
          </cell>
        </row>
        <row r="19">
          <cell r="A19" t="str">
            <v>s V</v>
          </cell>
          <cell r="B19" t="str">
            <v>muži</v>
          </cell>
          <cell r="C19">
            <v>9644.8516096858202</v>
          </cell>
          <cell r="D19">
            <v>9683</v>
          </cell>
          <cell r="E19">
            <v>9116</v>
          </cell>
          <cell r="F19">
            <v>8675</v>
          </cell>
          <cell r="G19">
            <v>5818.604651162791</v>
          </cell>
          <cell r="H19">
            <v>9594</v>
          </cell>
          <cell r="I19">
            <v>6288</v>
          </cell>
          <cell r="L19">
            <v>9611</v>
          </cell>
          <cell r="N19" t="str">
            <v>ne</v>
          </cell>
        </row>
        <row r="20">
          <cell r="B20" t="str">
            <v>ženy</v>
          </cell>
          <cell r="C20">
            <v>8569.6681006516992</v>
          </cell>
          <cell r="D20">
            <v>8589</v>
          </cell>
          <cell r="E20">
            <v>8174</v>
          </cell>
          <cell r="F20">
            <v>7671</v>
          </cell>
          <cell r="G20">
            <v>7052.7180014816031</v>
          </cell>
          <cell r="H20">
            <v>8309</v>
          </cell>
          <cell r="I20">
            <v>6430</v>
          </cell>
          <cell r="L20">
            <v>8502</v>
          </cell>
          <cell r="N20" t="str">
            <v>ne</v>
          </cell>
        </row>
        <row r="21">
          <cell r="B21" t="str">
            <v>celkem</v>
          </cell>
          <cell r="C21">
            <v>8709.2253944051463</v>
          </cell>
          <cell r="D21">
            <v>8728.3213886876729</v>
          </cell>
          <cell r="E21">
            <v>8342.6937756663174</v>
          </cell>
          <cell r="F21">
            <v>7862.7940199335544</v>
          </cell>
          <cell r="G21">
            <v>7048.3654035433074</v>
          </cell>
          <cell r="H21">
            <v>8523.3420898666045</v>
          </cell>
          <cell r="I21">
            <v>6406.710706150342</v>
          </cell>
          <cell r="L21">
            <v>8646.8236020481963</v>
          </cell>
          <cell r="N21" t="str">
            <v>ne</v>
          </cell>
        </row>
        <row r="22">
          <cell r="A22" t="str">
            <v>celkem</v>
          </cell>
          <cell r="B22" t="str">
            <v>muži</v>
          </cell>
          <cell r="C22">
            <v>8774.840851692974</v>
          </cell>
          <cell r="D22">
            <v>8957.7773886600135</v>
          </cell>
          <cell r="E22">
            <v>7857.7804161099448</v>
          </cell>
          <cell r="F22">
            <v>7454.2111000991081</v>
          </cell>
          <cell r="G22">
            <v>3490.5802562170311</v>
          </cell>
          <cell r="H22">
            <v>8162.0991456695347</v>
          </cell>
          <cell r="I22">
            <v>4870.091495428178</v>
          </cell>
          <cell r="J22">
            <v>4123</v>
          </cell>
          <cell r="K22">
            <v>3761</v>
          </cell>
          <cell r="L22">
            <v>8101.3247293343229</v>
          </cell>
          <cell r="N22" t="str">
            <v>V_m_U</v>
          </cell>
        </row>
        <row r="23">
          <cell r="B23" t="str">
            <v>ženy</v>
          </cell>
          <cell r="C23">
            <v>7627.0912709974918</v>
          </cell>
          <cell r="D23">
            <v>7805.7555116276717</v>
          </cell>
          <cell r="E23">
            <v>6531.7852051627815</v>
          </cell>
          <cell r="F23">
            <v>6055.4707024141699</v>
          </cell>
          <cell r="G23">
            <v>5956.7950606585791</v>
          </cell>
          <cell r="H23">
            <v>7168.0492543632681</v>
          </cell>
          <cell r="I23">
            <v>4322.1446343574207</v>
          </cell>
          <cell r="J23">
            <v>5291</v>
          </cell>
          <cell r="K23">
            <v>3796</v>
          </cell>
          <cell r="L23">
            <v>7243.8980553058655</v>
          </cell>
          <cell r="N23" t="str">
            <v>V_z_U</v>
          </cell>
        </row>
        <row r="24">
          <cell r="B24" t="str">
            <v>celkem</v>
          </cell>
          <cell r="C24">
            <v>8028.4155505517538</v>
          </cell>
          <cell r="D24">
            <v>8200.8459855512428</v>
          </cell>
          <cell r="E24">
            <v>7044.6751325251389</v>
          </cell>
          <cell r="F24">
            <v>6647.7609988109398</v>
          </cell>
          <cell r="G24">
            <v>5791.4336819766559</v>
          </cell>
          <cell r="H24">
            <v>7668.3300670649542</v>
          </cell>
          <cell r="I24">
            <v>4623.5500794998543</v>
          </cell>
          <cell r="J24">
            <v>5142.6498218762372</v>
          </cell>
          <cell r="K24">
            <v>3780.0990236568146</v>
          </cell>
          <cell r="L24">
            <v>7570.4910358776606</v>
          </cell>
          <cell r="N24" t="str">
            <v>V_mz_U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68.998342349349045</v>
          </cell>
          <cell r="D26">
            <v>70</v>
          </cell>
          <cell r="E26">
            <v>63</v>
          </cell>
          <cell r="F26">
            <v>61</v>
          </cell>
          <cell r="G26">
            <v>71.94859813084112</v>
          </cell>
          <cell r="H26">
            <v>55</v>
          </cell>
          <cell r="I26">
            <v>49</v>
          </cell>
          <cell r="J26">
            <v>51</v>
          </cell>
          <cell r="K26">
            <v>16</v>
          </cell>
          <cell r="L26">
            <v>62.345037815144195</v>
          </cell>
        </row>
        <row r="27">
          <cell r="B27" t="str">
            <v>ženy</v>
          </cell>
          <cell r="C27">
            <v>64.986984013698873</v>
          </cell>
          <cell r="D27">
            <v>67</v>
          </cell>
          <cell r="E27">
            <v>59</v>
          </cell>
          <cell r="F27">
            <v>57</v>
          </cell>
          <cell r="G27">
            <v>75.430878859857486</v>
          </cell>
          <cell r="H27">
            <v>54</v>
          </cell>
          <cell r="I27">
            <v>47</v>
          </cell>
          <cell r="J27">
            <v>59</v>
          </cell>
          <cell r="K27">
            <v>17</v>
          </cell>
          <cell r="L27">
            <v>61.000780506151393</v>
          </cell>
        </row>
        <row r="28">
          <cell r="B28" t="str">
            <v>celkem</v>
          </cell>
          <cell r="C28">
            <v>66.743518588668223</v>
          </cell>
          <cell r="D28">
            <v>68.333165006771523</v>
          </cell>
          <cell r="E28">
            <v>60.631056597332289</v>
          </cell>
          <cell r="F28">
            <v>58.779271366378978</v>
          </cell>
          <cell r="G28">
            <v>74.842479273588637</v>
          </cell>
          <cell r="H28">
            <v>54</v>
          </cell>
          <cell r="I28">
            <v>48</v>
          </cell>
          <cell r="J28">
            <v>57.983902889563268</v>
          </cell>
          <cell r="K28">
            <v>16.545686390194696</v>
          </cell>
          <cell r="L28">
            <v>61.514472970185409</v>
          </cell>
        </row>
        <row r="29">
          <cell r="A29" t="str">
            <v>s V</v>
          </cell>
          <cell r="B29" t="str">
            <v>muži</v>
          </cell>
          <cell r="C29">
            <v>76.151188563196101</v>
          </cell>
          <cell r="D29">
            <v>77</v>
          </cell>
          <cell r="E29">
            <v>64</v>
          </cell>
          <cell r="F29">
            <v>62</v>
          </cell>
          <cell r="G29">
            <v>79.465116279069761</v>
          </cell>
          <cell r="H29">
            <v>69</v>
          </cell>
          <cell r="I29">
            <v>55</v>
          </cell>
          <cell r="L29">
            <v>75</v>
          </cell>
        </row>
        <row r="30">
          <cell r="B30" t="str">
            <v>ženy</v>
          </cell>
          <cell r="C30">
            <v>74.333820970894649</v>
          </cell>
          <cell r="D30">
            <v>75</v>
          </cell>
          <cell r="E30">
            <v>60</v>
          </cell>
          <cell r="F30">
            <v>58</v>
          </cell>
          <cell r="G30">
            <v>81.138036052349989</v>
          </cell>
          <cell r="H30">
            <v>70</v>
          </cell>
          <cell r="I30">
            <v>59</v>
          </cell>
          <cell r="L30">
            <v>74</v>
          </cell>
        </row>
        <row r="31">
          <cell r="B31" t="str">
            <v>celkem</v>
          </cell>
          <cell r="C31">
            <v>74.569712705473663</v>
          </cell>
          <cell r="D31">
            <v>75.254700893396119</v>
          </cell>
          <cell r="E31">
            <v>60.716321765037442</v>
          </cell>
          <cell r="F31">
            <v>58.7641196013289</v>
          </cell>
          <cell r="G31">
            <v>81.132135826771659</v>
          </cell>
          <cell r="H31">
            <v>69.833196817224433</v>
          </cell>
          <cell r="I31">
            <v>58.343963553530749</v>
          </cell>
          <cell r="L31">
            <v>74.13058936163047</v>
          </cell>
        </row>
        <row r="32">
          <cell r="A32" t="str">
            <v>celkem</v>
          </cell>
          <cell r="B32" t="str">
            <v>muži</v>
          </cell>
          <cell r="C32">
            <v>69.758718896845835</v>
          </cell>
          <cell r="D32">
            <v>70.831642430887115</v>
          </cell>
          <cell r="E32">
            <v>63.04245084939874</v>
          </cell>
          <cell r="F32">
            <v>61.037991410637595</v>
          </cell>
          <cell r="G32">
            <v>72.192162773172569</v>
          </cell>
          <cell r="H32">
            <v>55.617749024948928</v>
          </cell>
          <cell r="I32">
            <v>49.038226329761088</v>
          </cell>
          <cell r="J32">
            <v>51</v>
          </cell>
          <cell r="K32">
            <v>16</v>
          </cell>
          <cell r="L32">
            <v>63.386743237824511</v>
          </cell>
        </row>
        <row r="33">
          <cell r="B33" t="str">
            <v>ženy</v>
          </cell>
          <cell r="C33">
            <v>68.568553801717798</v>
          </cell>
          <cell r="D33">
            <v>70.399445002218343</v>
          </cell>
          <cell r="E33">
            <v>59.122748507031403</v>
          </cell>
          <cell r="F33">
            <v>57.118160863763194</v>
          </cell>
          <cell r="G33">
            <v>79.186091854419416</v>
          </cell>
          <cell r="H33">
            <v>57.573034765018583</v>
          </cell>
          <cell r="I33">
            <v>47.476417135439206</v>
          </cell>
          <cell r="J33">
            <v>59</v>
          </cell>
          <cell r="K33">
            <v>17</v>
          </cell>
          <cell r="L33">
            <v>65.321322753519823</v>
          </cell>
        </row>
        <row r="34">
          <cell r="B34" t="str">
            <v>celkem</v>
          </cell>
          <cell r="C34">
            <v>68.98470916991532</v>
          </cell>
          <cell r="D34">
            <v>70.547668825329382</v>
          </cell>
          <cell r="E34">
            <v>60.638874533024229</v>
          </cell>
          <cell r="F34">
            <v>58.777995383646918</v>
          </cell>
          <cell r="G34">
            <v>78.717144156434742</v>
          </cell>
          <cell r="H34">
            <v>56.588987638550279</v>
          </cell>
          <cell r="I34">
            <v>48.33551101640834</v>
          </cell>
          <cell r="J34">
            <v>57.983902889563268</v>
          </cell>
          <cell r="K34">
            <v>16.545686390194696</v>
          </cell>
          <cell r="L34">
            <v>64.584443310271823</v>
          </cell>
        </row>
        <row r="35">
          <cell r="A35" t="str">
            <v>Poznámky:</v>
          </cell>
          <cell r="B35" t="str">
            <v>Podle statistických údajů ČSSZ.  Nejsou zahrnuty důchody vyplácené do ciziny.</v>
          </cell>
        </row>
        <row r="36">
          <cell r="B36" t="str">
            <v>poměrný starobní = starobní důchod za dobu pojištění kratší než 25 let</v>
          </cell>
        </row>
        <row r="37">
          <cell r="B37" t="str">
            <v xml:space="preserve">nekrácený = starobní důchod po dosažení důchodového věku  </v>
          </cell>
        </row>
        <row r="38">
          <cell r="B38" t="str">
            <v>trvale krácený  =  předčasný starobní důchod podle § 31 zákona o důchodovém pojištění</v>
          </cell>
        </row>
        <row r="39">
          <cell r="B39" t="str">
            <v>dočasně krácený  =  předčasný starobní důchod podle § 30 zákona o důchodovém pojištění</v>
          </cell>
        </row>
        <row r="40">
          <cell r="B40" t="str">
            <v>sólo  =  důchod vyplácen samostatně (bez současně vypláceného pozůstalostního důchodu)</v>
          </cell>
        </row>
        <row r="41">
          <cell r="B41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"/>
      <sheetName val="okr_V"/>
      <sheetName val="okr_Ps"/>
      <sheetName val="okr_PK"/>
      <sheetName val="okr_PKs"/>
    </sheetNames>
    <sheetDataSet>
      <sheetData sheetId="0">
        <row r="1">
          <cell r="A1" t="str">
            <v>Důchody vyplácené za prosinec 2008</v>
          </cell>
          <cell r="F1" t="str">
            <v>Česká republika</v>
          </cell>
          <cell r="N1" t="str">
            <v>NEMAZAT</v>
          </cell>
        </row>
        <row r="2">
          <cell r="N2" t="str">
            <v>nepřemísťovat</v>
          </cell>
        </row>
        <row r="3">
          <cell r="A3" t="str">
            <v>Druh důchodu</v>
          </cell>
          <cell r="C3" t="str">
            <v>Starobní</v>
          </cell>
          <cell r="G3" t="str">
            <v>Poměrný</v>
          </cell>
          <cell r="H3" t="str">
            <v>Invalidní</v>
          </cell>
          <cell r="J3" t="str">
            <v>Vdovský</v>
          </cell>
          <cell r="N3" t="str">
            <v>slouží pro</v>
          </cell>
        </row>
        <row r="4">
          <cell r="C4" t="str">
            <v>celkem</v>
          </cell>
          <cell r="D4" t="str">
            <v>nekrácený</v>
          </cell>
          <cell r="E4" t="str">
            <v>trvale
krácený</v>
          </cell>
          <cell r="F4" t="str">
            <v>dočasně
krácený</v>
          </cell>
          <cell r="G4" t="str">
            <v>starobní</v>
          </cell>
          <cell r="H4" t="str">
            <v>plný</v>
          </cell>
          <cell r="I4" t="str">
            <v>částečný</v>
          </cell>
          <cell r="J4" t="str">
            <v>a
vdovecký</v>
          </cell>
          <cell r="K4" t="str">
            <v>Sirotčí</v>
          </cell>
          <cell r="L4" t="str">
            <v>ÚHRNEM</v>
          </cell>
          <cell r="N4" t="str">
            <v>zápis všech okresů</v>
          </cell>
        </row>
        <row r="5">
          <cell r="A5">
            <v>39783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656951</v>
          </cell>
          <cell r="D6">
            <v>520193</v>
          </cell>
          <cell r="E6">
            <v>134800</v>
          </cell>
          <cell r="F6">
            <v>1958</v>
          </cell>
          <cell r="G6">
            <v>1491</v>
          </cell>
          <cell r="H6">
            <v>181090</v>
          </cell>
          <cell r="I6">
            <v>112343</v>
          </cell>
          <cell r="J6">
            <v>7506</v>
          </cell>
          <cell r="K6">
            <v>21253</v>
          </cell>
          <cell r="L6">
            <v>980634</v>
          </cell>
          <cell r="N6" t="str">
            <v>P_m_j</v>
          </cell>
        </row>
        <row r="7">
          <cell r="B7" t="str">
            <v>ženy</v>
          </cell>
          <cell r="C7">
            <v>827584</v>
          </cell>
          <cell r="D7">
            <v>642408</v>
          </cell>
          <cell r="E7">
            <v>183381</v>
          </cell>
          <cell r="F7">
            <v>1795</v>
          </cell>
          <cell r="G7">
            <v>5111</v>
          </cell>
          <cell r="H7">
            <v>146811</v>
          </cell>
          <cell r="I7">
            <v>94334</v>
          </cell>
          <cell r="J7">
            <v>44001</v>
          </cell>
          <cell r="K7">
            <v>26501</v>
          </cell>
          <cell r="L7">
            <v>1144342</v>
          </cell>
          <cell r="N7" t="str">
            <v>P_z_j</v>
          </cell>
        </row>
        <row r="8">
          <cell r="B8" t="str">
            <v>celkem</v>
          </cell>
          <cell r="C8">
            <v>1484535</v>
          </cell>
          <cell r="D8">
            <v>1162601</v>
          </cell>
          <cell r="E8">
            <v>318181</v>
          </cell>
          <cell r="F8">
            <v>3753</v>
          </cell>
          <cell r="G8">
            <v>6602</v>
          </cell>
          <cell r="H8">
            <v>327901</v>
          </cell>
          <cell r="I8">
            <v>206677</v>
          </cell>
          <cell r="J8">
            <v>51507</v>
          </cell>
          <cell r="K8">
            <v>47754</v>
          </cell>
          <cell r="L8">
            <v>2124976</v>
          </cell>
          <cell r="N8" t="str">
            <v>P_mz_j</v>
          </cell>
        </row>
        <row r="9">
          <cell r="A9" t="str">
            <v>s V</v>
          </cell>
          <cell r="B9" t="str">
            <v>muži</v>
          </cell>
          <cell r="C9">
            <v>76325</v>
          </cell>
          <cell r="D9">
            <v>69423</v>
          </cell>
          <cell r="E9">
            <v>6774</v>
          </cell>
          <cell r="F9">
            <v>128</v>
          </cell>
          <cell r="G9">
            <v>62</v>
          </cell>
          <cell r="H9">
            <v>8588</v>
          </cell>
          <cell r="I9">
            <v>856</v>
          </cell>
          <cell r="L9">
            <v>85831</v>
          </cell>
          <cell r="N9" t="str">
            <v>ne</v>
          </cell>
        </row>
        <row r="10">
          <cell r="B10" t="str">
            <v>ženy</v>
          </cell>
          <cell r="C10">
            <v>488670</v>
          </cell>
          <cell r="D10">
            <v>458703</v>
          </cell>
          <cell r="E10">
            <v>29460</v>
          </cell>
          <cell r="F10">
            <v>507</v>
          </cell>
          <cell r="G10">
            <v>9811</v>
          </cell>
          <cell r="H10">
            <v>41234</v>
          </cell>
          <cell r="I10">
            <v>3489</v>
          </cell>
          <cell r="L10">
            <v>543204</v>
          </cell>
          <cell r="N10" t="str">
            <v>ne</v>
          </cell>
        </row>
        <row r="11">
          <cell r="B11" t="str">
            <v>celkem</v>
          </cell>
          <cell r="C11">
            <v>564995</v>
          </cell>
          <cell r="D11">
            <v>528126</v>
          </cell>
          <cell r="E11">
            <v>36234</v>
          </cell>
          <cell r="F11">
            <v>635</v>
          </cell>
          <cell r="G11">
            <v>9873</v>
          </cell>
          <cell r="H11">
            <v>49822</v>
          </cell>
          <cell r="I11">
            <v>4345</v>
          </cell>
          <cell r="L11">
            <v>629035</v>
          </cell>
          <cell r="N11" t="str">
            <v>ne</v>
          </cell>
        </row>
        <row r="12">
          <cell r="A12" t="str">
            <v>celkem</v>
          </cell>
          <cell r="B12" t="str">
            <v>muži</v>
          </cell>
          <cell r="C12">
            <v>733276</v>
          </cell>
          <cell r="D12">
            <v>589616</v>
          </cell>
          <cell r="E12">
            <v>141574</v>
          </cell>
          <cell r="F12">
            <v>2086</v>
          </cell>
          <cell r="G12">
            <v>1553</v>
          </cell>
          <cell r="H12">
            <v>189678</v>
          </cell>
          <cell r="I12">
            <v>113199</v>
          </cell>
          <cell r="J12">
            <v>7506</v>
          </cell>
          <cell r="K12">
            <v>21253</v>
          </cell>
          <cell r="L12">
            <v>1066465</v>
          </cell>
          <cell r="N12" t="str">
            <v>P_m_U</v>
          </cell>
        </row>
        <row r="13">
          <cell r="B13" t="str">
            <v>ženy</v>
          </cell>
          <cell r="C13">
            <v>1316254</v>
          </cell>
          <cell r="D13">
            <v>1101111</v>
          </cell>
          <cell r="E13">
            <v>212841</v>
          </cell>
          <cell r="F13">
            <v>2302</v>
          </cell>
          <cell r="G13">
            <v>14922</v>
          </cell>
          <cell r="H13">
            <v>188045</v>
          </cell>
          <cell r="I13">
            <v>97823</v>
          </cell>
          <cell r="J13">
            <v>44001</v>
          </cell>
          <cell r="K13">
            <v>26501</v>
          </cell>
          <cell r="L13">
            <v>1687546</v>
          </cell>
          <cell r="N13" t="str">
            <v>P_z_U</v>
          </cell>
        </row>
        <row r="14">
          <cell r="B14" t="str">
            <v>celkem</v>
          </cell>
          <cell r="C14">
            <v>2049530</v>
          </cell>
          <cell r="D14">
            <v>1690727</v>
          </cell>
          <cell r="E14">
            <v>354415</v>
          </cell>
          <cell r="F14">
            <v>4388</v>
          </cell>
          <cell r="G14">
            <v>16475</v>
          </cell>
          <cell r="H14">
            <v>377723</v>
          </cell>
          <cell r="I14">
            <v>211022</v>
          </cell>
          <cell r="J14">
            <v>51507</v>
          </cell>
          <cell r="K14">
            <v>47754</v>
          </cell>
          <cell r="L14">
            <v>2754011</v>
          </cell>
          <cell r="N14" t="str">
            <v>P_mz_U</v>
          </cell>
        </row>
        <row r="15">
          <cell r="B15" t="str">
            <v xml:space="preserve">Průměrná výše důchodu </v>
          </cell>
          <cell r="N15" t="str">
            <v>ne</v>
          </cell>
        </row>
        <row r="16">
          <cell r="A16" t="str">
            <v>sólo</v>
          </cell>
          <cell r="B16" t="str">
            <v>muži</v>
          </cell>
          <cell r="C16">
            <v>10728.258851877841</v>
          </cell>
          <cell r="D16">
            <v>11036</v>
          </cell>
          <cell r="E16">
            <v>9565</v>
          </cell>
          <cell r="F16">
            <v>9067</v>
          </cell>
          <cell r="G16">
            <v>4238.975855130785</v>
          </cell>
          <cell r="H16">
            <v>9943</v>
          </cell>
          <cell r="I16">
            <v>6193</v>
          </cell>
          <cell r="J16">
            <v>5412</v>
          </cell>
          <cell r="K16">
            <v>4960</v>
          </cell>
          <cell r="L16">
            <v>9888.134480346389</v>
          </cell>
          <cell r="N16" t="str">
            <v>V_m_j</v>
          </cell>
        </row>
        <row r="17">
          <cell r="B17" t="str">
            <v>ženy</v>
          </cell>
          <cell r="C17">
            <v>8799.1202850707596</v>
          </cell>
          <cell r="D17">
            <v>9094</v>
          </cell>
          <cell r="E17">
            <v>7783</v>
          </cell>
          <cell r="F17">
            <v>7106</v>
          </cell>
          <cell r="G17">
            <v>4633.9833692036782</v>
          </cell>
          <cell r="H17">
            <v>8588</v>
          </cell>
          <cell r="I17">
            <v>5535</v>
          </cell>
          <cell r="J17">
            <v>6577</v>
          </cell>
          <cell r="K17">
            <v>5013</v>
          </cell>
          <cell r="L17">
            <v>8311.2809649562805</v>
          </cell>
          <cell r="N17" t="str">
            <v>V_z_j</v>
          </cell>
        </row>
        <row r="18">
          <cell r="B18" t="str">
            <v>celkem</v>
          </cell>
          <cell r="C18">
            <v>9652.8216195643745</v>
          </cell>
          <cell r="D18">
            <v>9962.9264898275505</v>
          </cell>
          <cell r="E18">
            <v>8537.9589698944947</v>
          </cell>
          <cell r="F18">
            <v>8129.0849986677322</v>
          </cell>
          <cell r="G18">
            <v>4544.7746137534077</v>
          </cell>
          <cell r="H18">
            <v>9337</v>
          </cell>
          <cell r="I18">
            <v>5893</v>
          </cell>
          <cell r="J18">
            <v>6407.2271535907739</v>
          </cell>
          <cell r="K18">
            <v>4989.4122586589601</v>
          </cell>
          <cell r="L18">
            <v>9039.1036515235937</v>
          </cell>
          <cell r="N18" t="str">
            <v>V_mz_j</v>
          </cell>
        </row>
        <row r="19">
          <cell r="A19" t="str">
            <v>s V</v>
          </cell>
          <cell r="B19" t="str">
            <v>muži</v>
          </cell>
          <cell r="C19">
            <v>11899.585129380937</v>
          </cell>
          <cell r="D19">
            <v>11985</v>
          </cell>
          <cell r="E19">
            <v>11050</v>
          </cell>
          <cell r="F19">
            <v>10535</v>
          </cell>
          <cell r="G19">
            <v>6301.3548387096771</v>
          </cell>
          <cell r="H19">
            <v>11799</v>
          </cell>
          <cell r="I19">
            <v>8013</v>
          </cell>
          <cell r="L19">
            <v>11847</v>
          </cell>
          <cell r="N19" t="str">
            <v>ne</v>
          </cell>
        </row>
        <row r="20">
          <cell r="B20" t="str">
            <v>ženy</v>
          </cell>
          <cell r="C20">
            <v>10625.400435876973</v>
          </cell>
          <cell r="D20">
            <v>10674</v>
          </cell>
          <cell r="E20">
            <v>9890</v>
          </cell>
          <cell r="F20">
            <v>9387</v>
          </cell>
          <cell r="G20">
            <v>8619.88360004077</v>
          </cell>
          <cell r="H20">
            <v>10315</v>
          </cell>
          <cell r="I20">
            <v>8018</v>
          </cell>
          <cell r="L20">
            <v>10549</v>
          </cell>
          <cell r="N20" t="str">
            <v>ne</v>
          </cell>
        </row>
        <row r="21">
          <cell r="B21" t="str">
            <v>celkem</v>
          </cell>
          <cell r="C21">
            <v>10797.529652474801</v>
          </cell>
          <cell r="D21">
            <v>10846.33302848184</v>
          </cell>
          <cell r="E21">
            <v>10106.8637191588</v>
          </cell>
          <cell r="F21">
            <v>9618.4078740157474</v>
          </cell>
          <cell r="G21">
            <v>8605.3238124177042</v>
          </cell>
          <cell r="H21">
            <v>10570.802496888924</v>
          </cell>
          <cell r="I21">
            <v>8017.0149597238205</v>
          </cell>
          <cell r="L21">
            <v>10726.11039608289</v>
          </cell>
          <cell r="N21" t="str">
            <v>ne</v>
          </cell>
        </row>
        <row r="22">
          <cell r="A22" t="str">
            <v>celkem</v>
          </cell>
          <cell r="B22" t="str">
            <v>muži</v>
          </cell>
          <cell r="C22">
            <v>10850.179490396522</v>
          </cell>
          <cell r="D22">
            <v>11147.737854807197</v>
          </cell>
          <cell r="E22">
            <v>9636.0539364572596</v>
          </cell>
          <cell r="F22">
            <v>9157.0786193672102</v>
          </cell>
          <cell r="G22">
            <v>4321.311654861559</v>
          </cell>
          <cell r="H22">
            <v>10027.033614863083</v>
          </cell>
          <cell r="I22">
            <v>6206.7626657479304</v>
          </cell>
          <cell r="J22">
            <v>5412</v>
          </cell>
          <cell r="K22">
            <v>4960</v>
          </cell>
          <cell r="L22">
            <v>10045.764583929149</v>
          </cell>
          <cell r="N22" t="str">
            <v>V_m_U</v>
          </cell>
        </row>
        <row r="23">
          <cell r="B23" t="str">
            <v>ženy</v>
          </cell>
          <cell r="C23">
            <v>9477.1416405952041</v>
          </cell>
          <cell r="D23">
            <v>9752.1995275680656</v>
          </cell>
          <cell r="E23">
            <v>8074.6365737804281</v>
          </cell>
          <cell r="F23">
            <v>7608.3748913987838</v>
          </cell>
          <cell r="G23">
            <v>7254.65534110709</v>
          </cell>
          <cell r="H23">
            <v>8966.6918982158531</v>
          </cell>
          <cell r="I23">
            <v>5623.5598172208993</v>
          </cell>
          <cell r="J23">
            <v>6577</v>
          </cell>
          <cell r="K23">
            <v>5013</v>
          </cell>
          <cell r="L23">
            <v>9031.5378087471399</v>
          </cell>
          <cell r="N23" t="str">
            <v>V_z_U</v>
          </cell>
        </row>
        <row r="24">
          <cell r="B24" t="str">
            <v>celkem</v>
          </cell>
          <cell r="C24">
            <v>9968.3838777670971</v>
          </cell>
          <cell r="D24">
            <v>10238.87284996336</v>
          </cell>
          <cell r="E24">
            <v>8698.3576400547372</v>
          </cell>
          <cell r="F24">
            <v>8344.6091613491335</v>
          </cell>
          <cell r="G24">
            <v>6978.146525037936</v>
          </cell>
          <cell r="H24">
            <v>9499.1548303915824</v>
          </cell>
          <cell r="I24">
            <v>5936.408616163244</v>
          </cell>
          <cell r="J24">
            <v>6407.2271535907739</v>
          </cell>
          <cell r="K24">
            <v>4989.4122586589601</v>
          </cell>
          <cell r="L24">
            <v>9424.2876408264165</v>
          </cell>
          <cell r="N24" t="str">
            <v>V_mz_U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68.994122849344933</v>
          </cell>
          <cell r="D26">
            <v>70</v>
          </cell>
          <cell r="E26">
            <v>64</v>
          </cell>
          <cell r="F26">
            <v>65</v>
          </cell>
          <cell r="G26">
            <v>73.231388329979879</v>
          </cell>
          <cell r="H26">
            <v>55</v>
          </cell>
          <cell r="I26">
            <v>50</v>
          </cell>
          <cell r="J26">
            <v>52</v>
          </cell>
          <cell r="K26">
            <v>16</v>
          </cell>
          <cell r="L26">
            <v>62.800828851538903</v>
          </cell>
        </row>
        <row r="27">
          <cell r="B27" t="str">
            <v>ženy</v>
          </cell>
          <cell r="C27">
            <v>65.985850378934344</v>
          </cell>
          <cell r="D27">
            <v>68</v>
          </cell>
          <cell r="E27">
            <v>61</v>
          </cell>
          <cell r="F27">
            <v>61</v>
          </cell>
          <cell r="G27">
            <v>75.875953825083158</v>
          </cell>
          <cell r="H27">
            <v>54</v>
          </cell>
          <cell r="I27">
            <v>47</v>
          </cell>
          <cell r="J27">
            <v>58</v>
          </cell>
          <cell r="K27">
            <v>17</v>
          </cell>
          <cell r="L27">
            <v>61.809624220731216</v>
          </cell>
        </row>
        <row r="28">
          <cell r="B28" t="str">
            <v>celkem</v>
          </cell>
          <cell r="C28">
            <v>67.317100640941433</v>
          </cell>
          <cell r="D28">
            <v>68.894877950388832</v>
          </cell>
          <cell r="E28">
            <v>62.270974696792081</v>
          </cell>
          <cell r="F28">
            <v>63.086863842259525</v>
          </cell>
          <cell r="G28">
            <v>75.278703423205087</v>
          </cell>
          <cell r="H28">
            <v>55</v>
          </cell>
          <cell r="I28">
            <v>49</v>
          </cell>
          <cell r="J28">
            <v>57.125633409051197</v>
          </cell>
          <cell r="K28">
            <v>16.55494827658416</v>
          </cell>
          <cell r="L28">
            <v>62.372051731407787</v>
          </cell>
        </row>
        <row r="29">
          <cell r="A29" t="str">
            <v>s V</v>
          </cell>
          <cell r="B29" t="str">
            <v>muži</v>
          </cell>
          <cell r="C29">
            <v>76.005280052407471</v>
          </cell>
          <cell r="D29">
            <v>77</v>
          </cell>
          <cell r="E29">
            <v>66</v>
          </cell>
          <cell r="F29">
            <v>66</v>
          </cell>
          <cell r="G29">
            <v>77.645161290322577</v>
          </cell>
          <cell r="H29">
            <v>70</v>
          </cell>
          <cell r="I29">
            <v>57</v>
          </cell>
          <cell r="L29">
            <v>75</v>
          </cell>
        </row>
        <row r="30">
          <cell r="B30" t="str">
            <v>ženy</v>
          </cell>
          <cell r="C30">
            <v>75.142507213456938</v>
          </cell>
          <cell r="D30">
            <v>76</v>
          </cell>
          <cell r="E30">
            <v>62</v>
          </cell>
          <cell r="F30">
            <v>63</v>
          </cell>
          <cell r="G30">
            <v>82.533482825400057</v>
          </cell>
          <cell r="H30">
            <v>71</v>
          </cell>
          <cell r="I30">
            <v>58</v>
          </cell>
          <cell r="L30">
            <v>75</v>
          </cell>
        </row>
        <row r="31">
          <cell r="B31" t="str">
            <v>celkem</v>
          </cell>
          <cell r="C31">
            <v>75.259058929725043</v>
          </cell>
          <cell r="D31">
            <v>76.131451585417111</v>
          </cell>
          <cell r="E31">
            <v>62.747805928133801</v>
          </cell>
          <cell r="F31">
            <v>63.604724409448821</v>
          </cell>
          <cell r="G31">
            <v>82.502785374253008</v>
          </cell>
          <cell r="H31">
            <v>70.8276263498053</v>
          </cell>
          <cell r="I31">
            <v>57.802991944764095</v>
          </cell>
          <cell r="L31">
            <v>75</v>
          </cell>
        </row>
        <row r="32">
          <cell r="A32" t="str">
            <v>celkem</v>
          </cell>
          <cell r="B32" t="str">
            <v>muži</v>
          </cell>
          <cell r="C32">
            <v>69.723897959295002</v>
          </cell>
          <cell r="D32">
            <v>70.824199139779111</v>
          </cell>
          <cell r="E32">
            <v>64.095695537316175</v>
          </cell>
          <cell r="F32">
            <v>65.061361457334613</v>
          </cell>
          <cell r="G32">
            <v>73.407598197037984</v>
          </cell>
          <cell r="H32">
            <v>55.679150982190869</v>
          </cell>
          <cell r="I32">
            <v>50.052933329799735</v>
          </cell>
          <cell r="J32">
            <v>52</v>
          </cell>
          <cell r="K32">
            <v>16</v>
          </cell>
          <cell r="L32">
            <v>63.800028130318388</v>
          </cell>
        </row>
        <row r="33">
          <cell r="B33" t="str">
            <v>ženy</v>
          </cell>
          <cell r="C33">
            <v>69.385333681796979</v>
          </cell>
          <cell r="D33">
            <v>71.332655835787676</v>
          </cell>
          <cell r="E33">
            <v>61.138413181670828</v>
          </cell>
          <cell r="F33">
            <v>61.440486533449175</v>
          </cell>
          <cell r="G33">
            <v>80.253183219407589</v>
          </cell>
          <cell r="H33">
            <v>57.727714110984074</v>
          </cell>
          <cell r="I33">
            <v>47.39233104689081</v>
          </cell>
          <cell r="J33">
            <v>58</v>
          </cell>
          <cell r="K33">
            <v>17</v>
          </cell>
          <cell r="L33">
            <v>66.00765253213838</v>
          </cell>
        </row>
        <row r="34">
          <cell r="B34" t="str">
            <v>celkem</v>
          </cell>
          <cell r="C34">
            <v>69.50646440891326</v>
          </cell>
          <cell r="D34">
            <v>71.155339093774458</v>
          </cell>
          <cell r="E34">
            <v>62.319724052311557</v>
          </cell>
          <cell r="F34">
            <v>63.161804922515955</v>
          </cell>
          <cell r="G34">
            <v>79.60789074355084</v>
          </cell>
          <cell r="H34">
            <v>56.699004296799508</v>
          </cell>
          <cell r="I34">
            <v>48.81956383694591</v>
          </cell>
          <cell r="J34">
            <v>57.125633409051197</v>
          </cell>
          <cell r="K34">
            <v>16.55494827658416</v>
          </cell>
          <cell r="L34">
            <v>65.152770631635093</v>
          </cell>
        </row>
        <row r="35">
          <cell r="A35" t="str">
            <v>Poznámky:</v>
          </cell>
          <cell r="B35" t="str">
            <v>Podle statistických údajů ČSSZ.  Nejsou zahrnuty důchody vyplácené do ciziny.</v>
          </cell>
        </row>
        <row r="36">
          <cell r="B36" t="str">
            <v>poměrný starobní = starobní důchod za dobu pojištění kratší než 25 let</v>
          </cell>
        </row>
        <row r="37">
          <cell r="B37" t="str">
            <v xml:space="preserve">nekrácený = starobní důchod po dosažení důchodového věku  </v>
          </cell>
        </row>
        <row r="38">
          <cell r="B38" t="str">
            <v>trvale krácený  =  předčasný starobní důchod podle § 31 zákona o důchodovém pojištění</v>
          </cell>
        </row>
        <row r="39">
          <cell r="B39" t="str">
            <v>dočasně krácený  =  předčasný starobní důchod podle § 30 zákona o důchodovém pojištění</v>
          </cell>
        </row>
        <row r="40">
          <cell r="B40" t="str">
            <v>sólo  =  důchod vyplácen samostatně (bez současně vypláceného pozůstalostního důchodu)</v>
          </cell>
        </row>
        <row r="41">
          <cell r="B41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"/>
      <sheetName val="okr_V"/>
      <sheetName val="okr_Ps"/>
      <sheetName val="okr_PK"/>
      <sheetName val="okr_PKs"/>
    </sheetNames>
    <sheetDataSet>
      <sheetData sheetId="0">
        <row r="1">
          <cell r="A1" t="str">
            <v>Důchody vyplácené za prosinec 2009</v>
          </cell>
          <cell r="F1" t="str">
            <v>Česká republika</v>
          </cell>
          <cell r="N1" t="str">
            <v>NEMAZAT</v>
          </cell>
        </row>
        <row r="2">
          <cell r="N2" t="str">
            <v>nepřemísťovat</v>
          </cell>
        </row>
        <row r="3">
          <cell r="A3" t="str">
            <v>Druh důchodu</v>
          </cell>
          <cell r="C3" t="str">
            <v>Starobní</v>
          </cell>
          <cell r="G3" t="str">
            <v>Poměrný</v>
          </cell>
          <cell r="H3" t="str">
            <v>Invalidní</v>
          </cell>
          <cell r="J3" t="str">
            <v>Vdovský</v>
          </cell>
          <cell r="N3" t="str">
            <v>slouží pro</v>
          </cell>
        </row>
        <row r="4">
          <cell r="C4" t="str">
            <v>celkem</v>
          </cell>
          <cell r="D4" t="str">
            <v>nekrácený</v>
          </cell>
          <cell r="E4" t="str">
            <v>trvale
krácený</v>
          </cell>
          <cell r="F4" t="str">
            <v>dočasně
krácený</v>
          </cell>
          <cell r="G4" t="str">
            <v>starobní</v>
          </cell>
          <cell r="H4" t="str">
            <v>plný</v>
          </cell>
          <cell r="I4" t="str">
            <v>částečný</v>
          </cell>
          <cell r="J4" t="str">
            <v>a
vdovecký</v>
          </cell>
          <cell r="K4" t="str">
            <v>Sirotčí</v>
          </cell>
          <cell r="L4" t="str">
            <v>ÚHRNEM</v>
          </cell>
          <cell r="N4" t="str">
            <v>zápis všech okresů</v>
          </cell>
        </row>
        <row r="5">
          <cell r="A5">
            <v>40148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682725</v>
          </cell>
          <cell r="D6">
            <v>530924</v>
          </cell>
          <cell r="E6">
            <v>150175</v>
          </cell>
          <cell r="F6">
            <v>1626</v>
          </cell>
          <cell r="G6">
            <v>1553</v>
          </cell>
          <cell r="H6">
            <v>176558</v>
          </cell>
          <cell r="I6">
            <v>113568</v>
          </cell>
          <cell r="J6">
            <v>7438</v>
          </cell>
          <cell r="K6">
            <v>20680</v>
          </cell>
          <cell r="L6">
            <v>1002522</v>
          </cell>
          <cell r="N6" t="str">
            <v>P_m_j</v>
          </cell>
        </row>
        <row r="7">
          <cell r="B7" t="str">
            <v>ženy</v>
          </cell>
          <cell r="C7">
            <v>843970</v>
          </cell>
          <cell r="D7">
            <v>642046</v>
          </cell>
          <cell r="E7">
            <v>200654</v>
          </cell>
          <cell r="F7">
            <v>1270</v>
          </cell>
          <cell r="G7">
            <v>4764</v>
          </cell>
          <cell r="H7">
            <v>144881</v>
          </cell>
          <cell r="I7">
            <v>97808</v>
          </cell>
          <cell r="J7">
            <v>41843</v>
          </cell>
          <cell r="K7">
            <v>26118</v>
          </cell>
          <cell r="L7">
            <v>1159384</v>
          </cell>
          <cell r="N7" t="str">
            <v>P_z_j</v>
          </cell>
        </row>
        <row r="8">
          <cell r="B8" t="str">
            <v>celkem</v>
          </cell>
          <cell r="C8">
            <v>1526695</v>
          </cell>
          <cell r="D8">
            <v>1172970</v>
          </cell>
          <cell r="E8">
            <v>350829</v>
          </cell>
          <cell r="F8">
            <v>2896</v>
          </cell>
          <cell r="G8">
            <v>6317</v>
          </cell>
          <cell r="H8">
            <v>321439</v>
          </cell>
          <cell r="I8">
            <v>211376</v>
          </cell>
          <cell r="J8">
            <v>49281</v>
          </cell>
          <cell r="K8">
            <v>46798</v>
          </cell>
          <cell r="L8">
            <v>2161906</v>
          </cell>
          <cell r="N8" t="str">
            <v>P_mz_j</v>
          </cell>
        </row>
        <row r="9">
          <cell r="A9" t="str">
            <v>s V</v>
          </cell>
          <cell r="B9" t="str">
            <v>muži</v>
          </cell>
          <cell r="C9">
            <v>77640</v>
          </cell>
          <cell r="D9">
            <v>69772</v>
          </cell>
          <cell r="E9">
            <v>7758</v>
          </cell>
          <cell r="F9">
            <v>110</v>
          </cell>
          <cell r="G9">
            <v>60</v>
          </cell>
          <cell r="H9">
            <v>8360</v>
          </cell>
          <cell r="I9">
            <v>848</v>
          </cell>
          <cell r="L9">
            <v>86908</v>
          </cell>
          <cell r="N9" t="str">
            <v>ne</v>
          </cell>
        </row>
        <row r="10">
          <cell r="B10" t="str">
            <v>ženy</v>
          </cell>
          <cell r="C10">
            <v>488559</v>
          </cell>
          <cell r="D10">
            <v>454945</v>
          </cell>
          <cell r="E10">
            <v>33147</v>
          </cell>
          <cell r="F10">
            <v>467</v>
          </cell>
          <cell r="G10">
            <v>9097</v>
          </cell>
          <cell r="H10">
            <v>40355</v>
          </cell>
          <cell r="I10">
            <v>3566</v>
          </cell>
          <cell r="L10">
            <v>541577</v>
          </cell>
          <cell r="N10" t="str">
            <v>ne</v>
          </cell>
        </row>
        <row r="11">
          <cell r="B11" t="str">
            <v>celkem</v>
          </cell>
          <cell r="C11">
            <v>566199</v>
          </cell>
          <cell r="D11">
            <v>524717</v>
          </cell>
          <cell r="E11">
            <v>40905</v>
          </cell>
          <cell r="F11">
            <v>577</v>
          </cell>
          <cell r="G11">
            <v>9157</v>
          </cell>
          <cell r="H11">
            <v>48715</v>
          </cell>
          <cell r="I11">
            <v>4414</v>
          </cell>
          <cell r="L11">
            <v>628485</v>
          </cell>
          <cell r="N11" t="str">
            <v>ne</v>
          </cell>
        </row>
        <row r="12">
          <cell r="A12" t="str">
            <v>celkem</v>
          </cell>
          <cell r="B12" t="str">
            <v>muži</v>
          </cell>
          <cell r="C12">
            <v>760365</v>
          </cell>
          <cell r="D12">
            <v>600696</v>
          </cell>
          <cell r="E12">
            <v>157933</v>
          </cell>
          <cell r="F12">
            <v>1736</v>
          </cell>
          <cell r="G12">
            <v>1613</v>
          </cell>
          <cell r="H12">
            <v>184918</v>
          </cell>
          <cell r="I12">
            <v>114416</v>
          </cell>
          <cell r="J12">
            <v>7438</v>
          </cell>
          <cell r="K12">
            <v>20680</v>
          </cell>
          <cell r="L12">
            <v>1089430</v>
          </cell>
          <cell r="N12" t="str">
            <v>P_m_U</v>
          </cell>
        </row>
        <row r="13">
          <cell r="B13" t="str">
            <v>ženy</v>
          </cell>
          <cell r="C13">
            <v>1332529</v>
          </cell>
          <cell r="D13">
            <v>1096991</v>
          </cell>
          <cell r="E13">
            <v>233801</v>
          </cell>
          <cell r="F13">
            <v>1737</v>
          </cell>
          <cell r="G13">
            <v>13861</v>
          </cell>
          <cell r="H13">
            <v>185236</v>
          </cell>
          <cell r="I13">
            <v>101374</v>
          </cell>
          <cell r="J13">
            <v>41843</v>
          </cell>
          <cell r="K13">
            <v>26118</v>
          </cell>
          <cell r="L13">
            <v>1700961</v>
          </cell>
          <cell r="N13" t="str">
            <v>P_z_U</v>
          </cell>
        </row>
        <row r="14">
          <cell r="B14" t="str">
            <v>celkem</v>
          </cell>
          <cell r="C14">
            <v>2092894</v>
          </cell>
          <cell r="D14">
            <v>1697687</v>
          </cell>
          <cell r="E14">
            <v>391734</v>
          </cell>
          <cell r="F14">
            <v>3473</v>
          </cell>
          <cell r="G14">
            <v>15474</v>
          </cell>
          <cell r="H14">
            <v>370154</v>
          </cell>
          <cell r="I14">
            <v>215790</v>
          </cell>
          <cell r="J14">
            <v>49281</v>
          </cell>
          <cell r="K14">
            <v>46798</v>
          </cell>
          <cell r="L14">
            <v>2790391</v>
          </cell>
          <cell r="N14" t="str">
            <v>P_mz_U</v>
          </cell>
        </row>
        <row r="15">
          <cell r="B15" t="str">
            <v xml:space="preserve">Průměrná výše důchodu </v>
          </cell>
          <cell r="N15" t="str">
            <v>ne</v>
          </cell>
        </row>
        <row r="16">
          <cell r="A16" t="str">
            <v>sólo</v>
          </cell>
          <cell r="B16" t="str">
            <v>muži</v>
          </cell>
          <cell r="C16">
            <v>11189.399824233769</v>
          </cell>
          <cell r="D16">
            <v>11536</v>
          </cell>
          <cell r="E16">
            <v>9982</v>
          </cell>
          <cell r="F16">
            <v>9416</v>
          </cell>
          <cell r="G16">
            <v>4248.5775917578876</v>
          </cell>
          <cell r="H16">
            <v>10301</v>
          </cell>
          <cell r="I16">
            <v>6384</v>
          </cell>
          <cell r="J16">
            <v>5580</v>
          </cell>
          <cell r="K16">
            <v>5114</v>
          </cell>
          <cell r="L16">
            <v>10310.694629145295</v>
          </cell>
          <cell r="N16" t="str">
            <v>V_m_j</v>
          </cell>
        </row>
        <row r="17">
          <cell r="B17" t="str">
            <v>ženy</v>
          </cell>
          <cell r="C17">
            <v>9149.2820905956378</v>
          </cell>
          <cell r="D17">
            <v>9482</v>
          </cell>
          <cell r="E17">
            <v>8096</v>
          </cell>
          <cell r="F17">
            <v>7175</v>
          </cell>
          <cell r="G17">
            <v>4597.0239294710327</v>
          </cell>
          <cell r="H17">
            <v>8925</v>
          </cell>
          <cell r="I17">
            <v>5718</v>
          </cell>
          <cell r="J17">
            <v>6743</v>
          </cell>
          <cell r="K17">
            <v>5169</v>
          </cell>
          <cell r="L17">
            <v>8636.3687854929867</v>
          </cell>
          <cell r="N17" t="str">
            <v>V_z_j</v>
          </cell>
        </row>
        <row r="18">
          <cell r="B18" t="str">
            <v>celkem</v>
          </cell>
          <cell r="C18">
            <v>10061.605363874251</v>
          </cell>
          <cell r="D18">
            <v>10411.706553449791</v>
          </cell>
          <cell r="E18">
            <v>8903.3165274250423</v>
          </cell>
          <cell r="F18">
            <v>8433.2410220994479</v>
          </cell>
          <cell r="G18">
            <v>4511.3602976096245</v>
          </cell>
          <cell r="H18">
            <v>9681</v>
          </cell>
          <cell r="I18">
            <v>6076</v>
          </cell>
          <cell r="J18">
            <v>6567.4679693999715</v>
          </cell>
          <cell r="K18">
            <v>5144.6955425445531</v>
          </cell>
          <cell r="L18">
            <v>9412.835888794425</v>
          </cell>
          <cell r="N18" t="str">
            <v>V_mz_j</v>
          </cell>
        </row>
        <row r="19">
          <cell r="A19" t="str">
            <v>s V</v>
          </cell>
          <cell r="B19" t="str">
            <v>muži</v>
          </cell>
          <cell r="C19">
            <v>12403.681401339516</v>
          </cell>
          <cell r="D19">
            <v>12506</v>
          </cell>
          <cell r="E19">
            <v>11504</v>
          </cell>
          <cell r="F19">
            <v>10956</v>
          </cell>
          <cell r="G19">
            <v>6587.5666666666666</v>
          </cell>
          <cell r="H19">
            <v>12278</v>
          </cell>
          <cell r="I19">
            <v>8322</v>
          </cell>
          <cell r="L19">
            <v>12348</v>
          </cell>
          <cell r="N19" t="str">
            <v>ne</v>
          </cell>
        </row>
        <row r="20">
          <cell r="B20" t="str">
            <v>ženy</v>
          </cell>
          <cell r="C20">
            <v>11033.492554635162</v>
          </cell>
          <cell r="D20">
            <v>11091</v>
          </cell>
          <cell r="E20">
            <v>10263</v>
          </cell>
          <cell r="F20">
            <v>9699</v>
          </cell>
          <cell r="G20">
            <v>8857.668681983072</v>
          </cell>
          <cell r="H20">
            <v>10709</v>
          </cell>
          <cell r="I20">
            <v>8295</v>
          </cell>
          <cell r="L20">
            <v>10955</v>
          </cell>
          <cell r="N20" t="str">
            <v>ne</v>
          </cell>
        </row>
        <row r="21">
          <cell r="B21" t="str">
            <v>celkem</v>
          </cell>
          <cell r="C21">
            <v>11221.379608582849</v>
          </cell>
          <cell r="D21">
            <v>11279.153576118175</v>
          </cell>
          <cell r="E21">
            <v>10498.366776677667</v>
          </cell>
          <cell r="F21">
            <v>9938.6360485268633</v>
          </cell>
          <cell r="G21">
            <v>8842.7941465545482</v>
          </cell>
          <cell r="H21">
            <v>10978.256697115878</v>
          </cell>
          <cell r="I21">
            <v>8300.1871318531939</v>
          </cell>
          <cell r="L21">
            <v>11147.626465229878</v>
          </cell>
          <cell r="N21" t="str">
            <v>ne</v>
          </cell>
        </row>
        <row r="22">
          <cell r="A22" t="str">
            <v>celkem</v>
          </cell>
          <cell r="B22" t="str">
            <v>muži</v>
          </cell>
          <cell r="C22">
            <v>11313.388726466894</v>
          </cell>
          <cell r="D22">
            <v>11648.66737251455</v>
          </cell>
          <cell r="E22">
            <v>10056.763830231806</v>
          </cell>
          <cell r="F22">
            <v>9513.5806451612898</v>
          </cell>
          <cell r="G22">
            <v>4335.5827650340971</v>
          </cell>
          <cell r="H22">
            <v>10390.378643506852</v>
          </cell>
          <cell r="I22">
            <v>6398.3635855125158</v>
          </cell>
          <cell r="J22">
            <v>5580</v>
          </cell>
          <cell r="K22">
            <v>5114</v>
          </cell>
          <cell r="L22">
            <v>10473.198291767254</v>
          </cell>
          <cell r="N22" t="str">
            <v>V_m_U</v>
          </cell>
        </row>
        <row r="23">
          <cell r="B23" t="str">
            <v>ženy</v>
          </cell>
          <cell r="C23">
            <v>9840.1098174974049</v>
          </cell>
          <cell r="D23">
            <v>10149.285789035644</v>
          </cell>
          <cell r="E23">
            <v>8403.2251572918849</v>
          </cell>
          <cell r="F23">
            <v>7853.5883707541734</v>
          </cell>
          <cell r="G23">
            <v>7393.2929803044517</v>
          </cell>
          <cell r="H23">
            <v>9313.6572804422467</v>
          </cell>
          <cell r="I23">
            <v>5808.6502850829602</v>
          </cell>
          <cell r="J23">
            <v>6743</v>
          </cell>
          <cell r="K23">
            <v>5169</v>
          </cell>
          <cell r="L23">
            <v>9374.5240214208316</v>
          </cell>
          <cell r="N23" t="str">
            <v>V_z_U</v>
          </cell>
        </row>
        <row r="24">
          <cell r="B24" t="str">
            <v>celkem</v>
          </cell>
          <cell r="C24">
            <v>10375.363737485033</v>
          </cell>
          <cell r="D24">
            <v>10679.81498533004</v>
          </cell>
          <cell r="E24">
            <v>9069.872227072452</v>
          </cell>
          <cell r="F24">
            <v>8683.3455226029364</v>
          </cell>
          <cell r="G24">
            <v>7074.5591960708289</v>
          </cell>
          <cell r="H24">
            <v>9851.5554552969843</v>
          </cell>
          <cell r="I24">
            <v>6121.3275962741554</v>
          </cell>
          <cell r="J24">
            <v>6567.4679693999715</v>
          </cell>
          <cell r="K24">
            <v>5144.6955425445531</v>
          </cell>
          <cell r="L24">
            <v>9803.470613616515</v>
          </cell>
          <cell r="N24" t="str">
            <v>V_mz_U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68.993980006591229</v>
          </cell>
          <cell r="D26">
            <v>70</v>
          </cell>
          <cell r="E26">
            <v>65</v>
          </cell>
          <cell r="F26">
            <v>66</v>
          </cell>
          <cell r="G26">
            <v>73.178364455891824</v>
          </cell>
          <cell r="H26">
            <v>55</v>
          </cell>
          <cell r="I26">
            <v>50</v>
          </cell>
          <cell r="J26">
            <v>53</v>
          </cell>
          <cell r="K26">
            <v>16</v>
          </cell>
          <cell r="L26">
            <v>63.102057610705799</v>
          </cell>
        </row>
        <row r="27">
          <cell r="B27" t="str">
            <v>ženy</v>
          </cell>
          <cell r="C27">
            <v>65.985657073118716</v>
          </cell>
          <cell r="D27">
            <v>68</v>
          </cell>
          <cell r="E27">
            <v>61</v>
          </cell>
          <cell r="F27">
            <v>63</v>
          </cell>
          <cell r="G27">
            <v>75.918136020151138</v>
          </cell>
          <cell r="H27">
            <v>54</v>
          </cell>
          <cell r="I27">
            <v>48</v>
          </cell>
          <cell r="J27">
            <v>57</v>
          </cell>
          <cell r="K27">
            <v>17</v>
          </cell>
          <cell r="L27">
            <v>61.832939733513662</v>
          </cell>
        </row>
        <row r="28">
          <cell r="B28" t="str">
            <v>celkem</v>
          </cell>
          <cell r="C28">
            <v>67.330953464837449</v>
          </cell>
          <cell r="D28">
            <v>68.90526441426465</v>
          </cell>
          <cell r="E28">
            <v>62.712230174814508</v>
          </cell>
          <cell r="F28">
            <v>64.684392265193367</v>
          </cell>
          <cell r="G28">
            <v>75.244578122526519</v>
          </cell>
          <cell r="H28">
            <v>55</v>
          </cell>
          <cell r="I28">
            <v>49</v>
          </cell>
          <cell r="J28">
            <v>56.396278484608672</v>
          </cell>
          <cell r="K28">
            <v>16.55810077353733</v>
          </cell>
          <cell r="L28">
            <v>62.481182345578389</v>
          </cell>
        </row>
        <row r="29">
          <cell r="A29" t="str">
            <v>s V</v>
          </cell>
          <cell r="B29" t="str">
            <v>muži</v>
          </cell>
          <cell r="C29">
            <v>75.888098918083458</v>
          </cell>
          <cell r="D29">
            <v>77</v>
          </cell>
          <cell r="E29">
            <v>66</v>
          </cell>
          <cell r="F29">
            <v>68</v>
          </cell>
          <cell r="G29">
            <v>79.2</v>
          </cell>
          <cell r="H29">
            <v>71</v>
          </cell>
          <cell r="I29">
            <v>57</v>
          </cell>
          <cell r="L29">
            <v>76</v>
          </cell>
        </row>
        <row r="30">
          <cell r="B30" t="str">
            <v>ženy</v>
          </cell>
          <cell r="C30">
            <v>75.106525516877184</v>
          </cell>
          <cell r="D30">
            <v>76</v>
          </cell>
          <cell r="E30">
            <v>63</v>
          </cell>
          <cell r="F30">
            <v>64</v>
          </cell>
          <cell r="G30">
            <v>82.472023744091459</v>
          </cell>
          <cell r="H30">
            <v>72</v>
          </cell>
          <cell r="I30">
            <v>58</v>
          </cell>
          <cell r="L30">
            <v>75</v>
          </cell>
        </row>
        <row r="31">
          <cell r="B31" t="str">
            <v>celkem</v>
          </cell>
          <cell r="C31">
            <v>75.213698717235459</v>
          </cell>
          <cell r="D31">
            <v>76.132970725171859</v>
          </cell>
          <cell r="E31">
            <v>63.568976897689772</v>
          </cell>
          <cell r="F31">
            <v>64.762564991334486</v>
          </cell>
          <cell r="G31">
            <v>82.450584252484433</v>
          </cell>
          <cell r="H31">
            <v>71.828389613055521</v>
          </cell>
          <cell r="I31">
            <v>57.807884005437245</v>
          </cell>
          <cell r="L31">
            <v>75.138281741012122</v>
          </cell>
        </row>
        <row r="32">
          <cell r="A32" t="str">
            <v>celkem</v>
          </cell>
          <cell r="B32" t="str">
            <v>muži</v>
          </cell>
          <cell r="C32">
            <v>69.697930599120156</v>
          </cell>
          <cell r="D32">
            <v>70.81306351299159</v>
          </cell>
          <cell r="E32">
            <v>65.049122096078719</v>
          </cell>
          <cell r="F32">
            <v>66.126728110599075</v>
          </cell>
          <cell r="G32">
            <v>73.402355858648477</v>
          </cell>
          <cell r="H32">
            <v>55.723347645983623</v>
          </cell>
          <cell r="I32">
            <v>50.051880855824358</v>
          </cell>
          <cell r="J32">
            <v>53</v>
          </cell>
          <cell r="K32">
            <v>16</v>
          </cell>
          <cell r="L32">
            <v>64.070019184344105</v>
          </cell>
        </row>
        <row r="33">
          <cell r="B33" t="str">
            <v>ženy</v>
          </cell>
          <cell r="C33">
            <v>69.329736163340542</v>
          </cell>
          <cell r="D33">
            <v>71.31776650856753</v>
          </cell>
          <cell r="E33">
            <v>61.283548829987893</v>
          </cell>
          <cell r="F33">
            <v>63.268854346574557</v>
          </cell>
          <cell r="G33">
            <v>80.219464685087658</v>
          </cell>
          <cell r="H33">
            <v>57.921429959619083</v>
          </cell>
          <cell r="I33">
            <v>48.351766725195809</v>
          </cell>
          <cell r="J33">
            <v>57</v>
          </cell>
          <cell r="K33">
            <v>17</v>
          </cell>
          <cell r="L33">
            <v>65.989006214722153</v>
          </cell>
        </row>
        <row r="34">
          <cell r="B34" t="str">
            <v>celkem</v>
          </cell>
          <cell r="C34">
            <v>69.463504123954678</v>
          </cell>
          <cell r="D34">
            <v>71.139186434248487</v>
          </cell>
          <cell r="E34">
            <v>62.801691964445261</v>
          </cell>
          <cell r="F34">
            <v>64.697379786927726</v>
          </cell>
          <cell r="G34">
            <v>79.508853560811687</v>
          </cell>
          <cell r="H34">
            <v>56.82333299113342</v>
          </cell>
          <cell r="I34">
            <v>49.253199870244217</v>
          </cell>
          <cell r="J34">
            <v>56.396278484608672</v>
          </cell>
          <cell r="K34">
            <v>16.55810077353733</v>
          </cell>
          <cell r="L34">
            <v>65.239791484419214</v>
          </cell>
        </row>
        <row r="35">
          <cell r="A35" t="str">
            <v>Poznámky:</v>
          </cell>
          <cell r="B35" t="str">
            <v>Podle statistických údajů ČSSZ.  Nejsou zahrnuty důchody vyplácené do ciziny.</v>
          </cell>
        </row>
        <row r="36">
          <cell r="B36" t="str">
            <v>poměrný starobní = starobní důchod za dobu pojištění kratší než 25 let</v>
          </cell>
        </row>
        <row r="37">
          <cell r="B37" t="str">
            <v xml:space="preserve">nekrácený = starobní důchod po dosažení důchodového věku  </v>
          </cell>
        </row>
        <row r="38">
          <cell r="B38" t="str">
            <v>trvale krácený  =  předčasný starobní důchod podle § 31 zákona o důchodovém pojištění</v>
          </cell>
        </row>
        <row r="39">
          <cell r="B39" t="str">
            <v>dočasně krácený  =  předčasný starobní důchod podle § 30 zákona o důchodovém pojištění</v>
          </cell>
        </row>
        <row r="40">
          <cell r="B40" t="str">
            <v>sólo  =  důchod vyplácen samostatně (bez současně vypláceného pozůstalostního důchodu)</v>
          </cell>
        </row>
        <row r="41">
          <cell r="B41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VS"/>
      <sheetName val="okr_PV"/>
      <sheetName val="okr_R"/>
      <sheetName val="okr_S"/>
    </sheetNames>
    <sheetDataSet>
      <sheetData sheetId="0">
        <row r="1">
          <cell r="A1" t="str">
            <v>Důchody vyplácené za prosinec 2010</v>
          </cell>
          <cell r="G1" t="str">
            <v>Česká republika</v>
          </cell>
        </row>
        <row r="2">
          <cell r="A2" t="str">
            <v>Druh důchodu</v>
          </cell>
          <cell r="C2" t="str">
            <v>Starobní</v>
          </cell>
          <cell r="H2" t="str">
            <v>Poměrný starobní</v>
          </cell>
          <cell r="I2" t="str">
            <v>Invalidní</v>
          </cell>
          <cell r="L2" t="str">
            <v>Vdovský</v>
          </cell>
        </row>
        <row r="3">
          <cell r="C3" t="str">
            <v>celkem</v>
          </cell>
          <cell r="D3" t="str">
            <v>nekrácený</v>
          </cell>
          <cell r="F3" t="str">
            <v>krácený</v>
          </cell>
          <cell r="I3" t="str">
            <v>pro invaliditu stupně</v>
          </cell>
          <cell r="L3" t="str">
            <v>a</v>
          </cell>
          <cell r="M3" t="str">
            <v>Sirotčí</v>
          </cell>
          <cell r="N3" t="str">
            <v>ÚHRNEM</v>
          </cell>
        </row>
        <row r="4">
          <cell r="D4" t="str">
            <v>k věk. hr.</v>
          </cell>
          <cell r="E4" t="str">
            <v>po inval.</v>
          </cell>
          <cell r="F4" t="str">
            <v>trvale</v>
          </cell>
          <cell r="G4" t="str">
            <v>dočasně</v>
          </cell>
          <cell r="I4" t="str">
            <v>III:</v>
          </cell>
          <cell r="J4" t="str">
            <v>II.</v>
          </cell>
          <cell r="K4" t="str">
            <v>I.</v>
          </cell>
          <cell r="L4" t="str">
            <v>vdovecký</v>
          </cell>
        </row>
        <row r="5">
          <cell r="A5">
            <v>40513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747715</v>
          </cell>
          <cell r="D6">
            <v>540823</v>
          </cell>
          <cell r="E6">
            <v>40220</v>
          </cell>
          <cell r="F6">
            <v>165195</v>
          </cell>
          <cell r="G6">
            <v>1477</v>
          </cell>
          <cell r="H6">
            <v>1576</v>
          </cell>
          <cell r="I6">
            <v>126782</v>
          </cell>
          <cell r="J6">
            <v>29117</v>
          </cell>
          <cell r="K6">
            <v>87728</v>
          </cell>
          <cell r="L6">
            <v>7296</v>
          </cell>
          <cell r="M6">
            <v>20167</v>
          </cell>
          <cell r="N6">
            <v>1020381</v>
          </cell>
          <cell r="O6">
            <v>1</v>
          </cell>
        </row>
        <row r="7">
          <cell r="B7" t="str">
            <v>ženy</v>
          </cell>
          <cell r="C7">
            <v>893914</v>
          </cell>
          <cell r="D7">
            <v>647246</v>
          </cell>
          <cell r="E7">
            <v>31298</v>
          </cell>
          <cell r="F7">
            <v>214192</v>
          </cell>
          <cell r="G7">
            <v>1178</v>
          </cell>
          <cell r="H7">
            <v>4329</v>
          </cell>
          <cell r="I7">
            <v>106057</v>
          </cell>
          <cell r="J7">
            <v>24836</v>
          </cell>
          <cell r="K7">
            <v>76633</v>
          </cell>
          <cell r="L7">
            <v>39415</v>
          </cell>
          <cell r="M7">
            <v>25854</v>
          </cell>
          <cell r="N7">
            <v>1171038</v>
          </cell>
          <cell r="O7">
            <v>2</v>
          </cell>
        </row>
        <row r="8">
          <cell r="B8" t="str">
            <v>celkem</v>
          </cell>
          <cell r="C8">
            <v>1641629</v>
          </cell>
          <cell r="D8">
            <v>1188069</v>
          </cell>
          <cell r="E8">
            <v>71518</v>
          </cell>
          <cell r="F8">
            <v>379387</v>
          </cell>
          <cell r="G8">
            <v>2655</v>
          </cell>
          <cell r="H8">
            <v>5905</v>
          </cell>
          <cell r="I8">
            <v>232839</v>
          </cell>
          <cell r="J8">
            <v>53953</v>
          </cell>
          <cell r="K8">
            <v>164361</v>
          </cell>
          <cell r="L8">
            <v>46711</v>
          </cell>
          <cell r="M8">
            <v>46021</v>
          </cell>
          <cell r="N8">
            <v>2191419</v>
          </cell>
          <cell r="O8">
            <v>3</v>
          </cell>
        </row>
        <row r="9">
          <cell r="A9" t="str">
            <v>s V</v>
          </cell>
          <cell r="B9" t="str">
            <v>muži</v>
          </cell>
          <cell r="C9">
            <v>84576</v>
          </cell>
          <cell r="D9">
            <v>69884</v>
          </cell>
          <cell r="E9">
            <v>5828</v>
          </cell>
          <cell r="F9">
            <v>8756</v>
          </cell>
          <cell r="G9">
            <v>108</v>
          </cell>
          <cell r="H9">
            <v>53</v>
          </cell>
          <cell r="I9">
            <v>2284</v>
          </cell>
          <cell r="J9">
            <v>197</v>
          </cell>
          <cell r="K9">
            <v>655</v>
          </cell>
          <cell r="N9">
            <v>87765</v>
          </cell>
          <cell r="O9">
            <v>1</v>
          </cell>
        </row>
        <row r="10">
          <cell r="B10" t="str">
            <v>ženy</v>
          </cell>
          <cell r="C10">
            <v>519502</v>
          </cell>
          <cell r="D10">
            <v>451106</v>
          </cell>
          <cell r="E10">
            <v>30907</v>
          </cell>
          <cell r="F10">
            <v>37025</v>
          </cell>
          <cell r="G10">
            <v>464</v>
          </cell>
          <cell r="H10">
            <v>8367</v>
          </cell>
          <cell r="I10">
            <v>8925</v>
          </cell>
          <cell r="J10">
            <v>823</v>
          </cell>
          <cell r="K10">
            <v>2292</v>
          </cell>
          <cell r="N10">
            <v>539909</v>
          </cell>
          <cell r="O10">
            <v>2</v>
          </cell>
        </row>
        <row r="11">
          <cell r="B11" t="str">
            <v>celkem</v>
          </cell>
          <cell r="C11">
            <v>604078</v>
          </cell>
          <cell r="D11">
            <v>520990</v>
          </cell>
          <cell r="E11">
            <v>36735</v>
          </cell>
          <cell r="F11">
            <v>45781</v>
          </cell>
          <cell r="G11">
            <v>572</v>
          </cell>
          <cell r="H11">
            <v>8420</v>
          </cell>
          <cell r="I11">
            <v>11209</v>
          </cell>
          <cell r="J11">
            <v>1020</v>
          </cell>
          <cell r="K11">
            <v>2947</v>
          </cell>
          <cell r="N11">
            <v>627674</v>
          </cell>
          <cell r="O11">
            <v>3</v>
          </cell>
        </row>
        <row r="12">
          <cell r="A12" t="str">
            <v>celkem</v>
          </cell>
          <cell r="B12" t="str">
            <v>muži</v>
          </cell>
          <cell r="C12">
            <v>832291</v>
          </cell>
          <cell r="D12">
            <v>610707</v>
          </cell>
          <cell r="E12">
            <v>46048</v>
          </cell>
          <cell r="F12">
            <v>173951</v>
          </cell>
          <cell r="G12">
            <v>1585</v>
          </cell>
          <cell r="H12">
            <v>1629</v>
          </cell>
          <cell r="I12">
            <v>129066</v>
          </cell>
          <cell r="J12">
            <v>29314</v>
          </cell>
          <cell r="K12">
            <v>88383</v>
          </cell>
          <cell r="L12">
            <v>7296</v>
          </cell>
          <cell r="M12">
            <v>20167</v>
          </cell>
          <cell r="N12">
            <v>1108146</v>
          </cell>
          <cell r="O12">
            <v>1</v>
          </cell>
        </row>
        <row r="13">
          <cell r="B13" t="str">
            <v>ženy</v>
          </cell>
          <cell r="C13">
            <v>1413416</v>
          </cell>
          <cell r="D13">
            <v>1098352</v>
          </cell>
          <cell r="E13">
            <v>62205</v>
          </cell>
          <cell r="F13">
            <v>251217</v>
          </cell>
          <cell r="G13">
            <v>1642</v>
          </cell>
          <cell r="H13">
            <v>12696</v>
          </cell>
          <cell r="I13">
            <v>114982</v>
          </cell>
          <cell r="J13">
            <v>25659</v>
          </cell>
          <cell r="K13">
            <v>78925</v>
          </cell>
          <cell r="L13">
            <v>39415</v>
          </cell>
          <cell r="M13">
            <v>25854</v>
          </cell>
          <cell r="N13">
            <v>1710947</v>
          </cell>
          <cell r="O13">
            <v>2</v>
          </cell>
        </row>
        <row r="14">
          <cell r="B14" t="str">
            <v>celkem</v>
          </cell>
          <cell r="C14">
            <v>2245707</v>
          </cell>
          <cell r="D14">
            <v>1709059</v>
          </cell>
          <cell r="E14">
            <v>108253</v>
          </cell>
          <cell r="F14">
            <v>425168</v>
          </cell>
          <cell r="G14">
            <v>3227</v>
          </cell>
          <cell r="H14">
            <v>14325</v>
          </cell>
          <cell r="I14">
            <v>244048</v>
          </cell>
          <cell r="J14">
            <v>54973</v>
          </cell>
          <cell r="K14">
            <v>167308</v>
          </cell>
          <cell r="L14">
            <v>46711</v>
          </cell>
          <cell r="M14">
            <v>46021</v>
          </cell>
          <cell r="N14">
            <v>2819093</v>
          </cell>
          <cell r="O14">
            <v>3</v>
          </cell>
        </row>
        <row r="15">
          <cell r="B15" t="str">
            <v xml:space="preserve">Průměrná výše důchodu </v>
          </cell>
        </row>
        <row r="16">
          <cell r="A16" t="str">
            <v>sólo</v>
          </cell>
          <cell r="B16" t="str">
            <v>muži</v>
          </cell>
          <cell r="C16">
            <v>11253.80681810583</v>
          </cell>
          <cell r="D16">
            <v>11657</v>
          </cell>
          <cell r="E16">
            <v>10758</v>
          </cell>
          <cell r="F16">
            <v>10073</v>
          </cell>
          <cell r="G16">
            <v>9457</v>
          </cell>
          <cell r="H16">
            <v>4178.4866751269037</v>
          </cell>
          <cell r="I16">
            <v>10142</v>
          </cell>
          <cell r="J16">
            <v>6978</v>
          </cell>
          <cell r="K16">
            <v>6432</v>
          </cell>
          <cell r="L16">
            <v>5660</v>
          </cell>
          <cell r="M16">
            <v>5153</v>
          </cell>
          <cell r="N16">
            <v>10407.981790135253</v>
          </cell>
          <cell r="O16">
            <v>4</v>
          </cell>
        </row>
        <row r="17">
          <cell r="B17" t="str">
            <v>ženy</v>
          </cell>
          <cell r="C17">
            <v>9204.3503424266764</v>
          </cell>
          <cell r="D17">
            <v>9591</v>
          </cell>
          <cell r="E17">
            <v>8477</v>
          </cell>
          <cell r="F17">
            <v>8154</v>
          </cell>
          <cell r="G17">
            <v>7202</v>
          </cell>
          <cell r="H17">
            <v>4490.9632709632706</v>
          </cell>
          <cell r="I17">
            <v>9075</v>
          </cell>
          <cell r="J17">
            <v>6310</v>
          </cell>
          <cell r="K17">
            <v>5806</v>
          </cell>
          <cell r="L17">
            <v>6744</v>
          </cell>
          <cell r="M17">
            <v>5226</v>
          </cell>
          <cell r="N17">
            <v>8720.9277862887448</v>
          </cell>
          <cell r="O17">
            <v>5</v>
          </cell>
        </row>
        <row r="18">
          <cell r="B18" t="str">
            <v>celkem</v>
          </cell>
          <cell r="C18">
            <v>10138.038961300026</v>
          </cell>
          <cell r="D18">
            <v>10531</v>
          </cell>
          <cell r="E18">
            <v>9760</v>
          </cell>
          <cell r="F18">
            <v>8989</v>
          </cell>
          <cell r="G18">
            <v>8456</v>
          </cell>
          <cell r="H18">
            <v>4407.2074513124471</v>
          </cell>
          <cell r="I18">
            <v>9656</v>
          </cell>
          <cell r="J18">
            <v>6671</v>
          </cell>
          <cell r="K18">
            <v>6140</v>
          </cell>
          <cell r="L18">
            <v>6574.6851919248147</v>
          </cell>
          <cell r="M18">
            <v>5194</v>
          </cell>
          <cell r="N18">
            <v>9506.1185848073783</v>
          </cell>
          <cell r="O18">
            <v>6</v>
          </cell>
        </row>
        <row r="19">
          <cell r="A19" t="str">
            <v>s V</v>
          </cell>
          <cell r="B19" t="str">
            <v>muži</v>
          </cell>
          <cell r="C19">
            <v>12467.606933409004</v>
          </cell>
          <cell r="D19">
            <v>12601</v>
          </cell>
          <cell r="E19">
            <v>12226</v>
          </cell>
          <cell r="F19">
            <v>11582</v>
          </cell>
          <cell r="G19">
            <v>10990</v>
          </cell>
          <cell r="H19">
            <v>6003.7735849056608</v>
          </cell>
          <cell r="I19">
            <v>12596</v>
          </cell>
          <cell r="J19">
            <v>8890</v>
          </cell>
          <cell r="K19">
            <v>8416</v>
          </cell>
          <cell r="N19">
            <v>12429</v>
          </cell>
          <cell r="O19">
            <v>4</v>
          </cell>
        </row>
        <row r="20">
          <cell r="B20" t="str">
            <v>ženy</v>
          </cell>
          <cell r="C20">
            <v>11047.143462392831</v>
          </cell>
          <cell r="D20">
            <v>11145</v>
          </cell>
          <cell r="E20">
            <v>10539</v>
          </cell>
          <cell r="F20">
            <v>10296</v>
          </cell>
          <cell r="G20">
            <v>9695</v>
          </cell>
          <cell r="H20">
            <v>8814.8858611210708</v>
          </cell>
          <cell r="I20">
            <v>11280</v>
          </cell>
          <cell r="J20">
            <v>8800</v>
          </cell>
          <cell r="K20">
            <v>8452</v>
          </cell>
          <cell r="N20">
            <v>11002</v>
          </cell>
          <cell r="O20">
            <v>5</v>
          </cell>
        </row>
        <row r="21">
          <cell r="B21" t="str">
            <v>celkem</v>
          </cell>
          <cell r="C21">
            <v>11246.020293736901</v>
          </cell>
          <cell r="D21">
            <v>11340.303372425575</v>
          </cell>
          <cell r="E21">
            <v>10806.642194092827</v>
          </cell>
          <cell r="F21">
            <v>10541.958279635657</v>
          </cell>
          <cell r="G21">
            <v>9939.5104895104887</v>
          </cell>
          <cell r="H21">
            <v>8797.1912114014249</v>
          </cell>
          <cell r="I21">
            <v>11548.154518690339</v>
          </cell>
          <cell r="J21">
            <v>8817.3823529411766</v>
          </cell>
          <cell r="K21">
            <v>8443.9986426874784</v>
          </cell>
          <cell r="N21">
            <v>11201.531372973868</v>
          </cell>
          <cell r="O21">
            <v>6</v>
          </cell>
        </row>
        <row r="22">
          <cell r="A22" t="str">
            <v>celkem</v>
          </cell>
          <cell r="B22" t="str">
            <v>muži</v>
          </cell>
          <cell r="C22">
            <v>11377.15112743019</v>
          </cell>
          <cell r="D22">
            <v>11765.023153492592</v>
          </cell>
          <cell r="E22">
            <v>10943.795343988881</v>
          </cell>
          <cell r="F22">
            <v>10148.957045374847</v>
          </cell>
          <cell r="G22">
            <v>9561.4567823343841</v>
          </cell>
          <cell r="H22">
            <v>4237.8729281767955</v>
          </cell>
          <cell r="I22">
            <v>10185.426897866208</v>
          </cell>
          <cell r="J22">
            <v>6990.8492870300879</v>
          </cell>
          <cell r="K22">
            <v>6446.7032800425422</v>
          </cell>
          <cell r="L22">
            <v>5660</v>
          </cell>
          <cell r="M22">
            <v>5153</v>
          </cell>
          <cell r="N22">
            <v>10568</v>
          </cell>
          <cell r="O22">
            <v>4</v>
          </cell>
        </row>
        <row r="23">
          <cell r="B23" t="str">
            <v>ženy</v>
          </cell>
          <cell r="C23">
            <v>9881.6701912246644</v>
          </cell>
          <cell r="D23">
            <v>10229.245957580084</v>
          </cell>
          <cell r="E23">
            <v>9501.5194759263723</v>
          </cell>
          <cell r="F23">
            <v>8469.693404506861</v>
          </cell>
          <cell r="G23">
            <v>7906.4774665042632</v>
          </cell>
          <cell r="H23">
            <v>7340.5426906112161</v>
          </cell>
          <cell r="I23">
            <v>9246.1539632290278</v>
          </cell>
          <cell r="J23">
            <v>6389.8655442534782</v>
          </cell>
          <cell r="K23">
            <v>5882.8404434589802</v>
          </cell>
          <cell r="L23">
            <v>6744</v>
          </cell>
          <cell r="M23">
            <v>5226</v>
          </cell>
          <cell r="N23">
            <v>9440</v>
          </cell>
          <cell r="O23">
            <v>5</v>
          </cell>
        </row>
        <row r="24">
          <cell r="B24" t="str">
            <v>celkem</v>
          </cell>
          <cell r="C24">
            <v>10436.077462019755</v>
          </cell>
          <cell r="D24">
            <v>10777.708255244554</v>
          </cell>
          <cell r="E24">
            <v>10115.171690391951</v>
          </cell>
          <cell r="F24">
            <v>9156.2185653671022</v>
          </cell>
          <cell r="G24">
            <v>8718.9587852494569</v>
          </cell>
          <cell r="H24">
            <v>6987.567888307155</v>
          </cell>
          <cell r="I24">
            <v>9742.9056906837995</v>
          </cell>
          <cell r="J24">
            <v>6710.8251869099377</v>
          </cell>
          <cell r="K24">
            <v>6180.5831400769839</v>
          </cell>
          <cell r="L24">
            <v>6574.6851919248147</v>
          </cell>
          <cell r="M24">
            <v>5194</v>
          </cell>
          <cell r="N24">
            <v>9884</v>
          </cell>
          <cell r="O24">
            <v>6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68.99239817310071</v>
          </cell>
          <cell r="D26">
            <v>70</v>
          </cell>
          <cell r="E26">
            <v>71</v>
          </cell>
          <cell r="F26">
            <v>65</v>
          </cell>
          <cell r="G26">
            <v>67</v>
          </cell>
          <cell r="H26">
            <v>73.983502538071065</v>
          </cell>
          <cell r="I26">
            <v>50</v>
          </cell>
          <cell r="J26">
            <v>50</v>
          </cell>
          <cell r="K26">
            <v>50</v>
          </cell>
          <cell r="L26">
            <v>53</v>
          </cell>
          <cell r="M26">
            <v>16</v>
          </cell>
          <cell r="N26">
            <v>63.267712746513311</v>
          </cell>
          <cell r="O26">
            <v>7</v>
          </cell>
        </row>
        <row r="27">
          <cell r="B27" t="str">
            <v>ženy</v>
          </cell>
          <cell r="C27">
            <v>66.986654197159908</v>
          </cell>
          <cell r="D27">
            <v>68</v>
          </cell>
          <cell r="E27">
            <v>72</v>
          </cell>
          <cell r="F27">
            <v>62</v>
          </cell>
          <cell r="G27">
            <v>64</v>
          </cell>
          <cell r="H27">
            <v>76.488334488334488</v>
          </cell>
          <cell r="I27">
            <v>50</v>
          </cell>
          <cell r="J27">
            <v>48</v>
          </cell>
          <cell r="K27">
            <v>48</v>
          </cell>
          <cell r="L27">
            <v>57</v>
          </cell>
          <cell r="M27">
            <v>17</v>
          </cell>
          <cell r="N27">
            <v>62.177429767437097</v>
          </cell>
          <cell r="O27">
            <v>8</v>
          </cell>
        </row>
        <row r="28">
          <cell r="B28" t="str">
            <v>celkem</v>
          </cell>
          <cell r="C28">
            <v>67.990723848080165</v>
          </cell>
          <cell r="D28">
            <v>69</v>
          </cell>
          <cell r="E28">
            <v>72</v>
          </cell>
          <cell r="F28">
            <v>63</v>
          </cell>
          <cell r="G28">
            <v>66</v>
          </cell>
          <cell r="H28">
            <v>75.552921253175271</v>
          </cell>
          <cell r="I28">
            <v>50</v>
          </cell>
          <cell r="J28">
            <v>49</v>
          </cell>
          <cell r="K28">
            <v>49</v>
          </cell>
          <cell r="L28">
            <v>56.375222110423671</v>
          </cell>
          <cell r="M28">
            <v>17</v>
          </cell>
          <cell r="N28">
            <v>62.700854560446906</v>
          </cell>
          <cell r="O28">
            <v>9</v>
          </cell>
        </row>
        <row r="29">
          <cell r="A29" t="str">
            <v>s V</v>
          </cell>
          <cell r="B29" t="str">
            <v>muži</v>
          </cell>
          <cell r="C29">
            <v>75.885594021944755</v>
          </cell>
          <cell r="D29">
            <v>77</v>
          </cell>
          <cell r="E29">
            <v>76</v>
          </cell>
          <cell r="F29">
            <v>67</v>
          </cell>
          <cell r="G29">
            <v>69</v>
          </cell>
          <cell r="H29">
            <v>78.20754716981132</v>
          </cell>
          <cell r="I29">
            <v>59</v>
          </cell>
          <cell r="J29">
            <v>57</v>
          </cell>
          <cell r="K29">
            <v>57</v>
          </cell>
          <cell r="N29">
            <v>76</v>
          </cell>
          <cell r="O29">
            <v>7</v>
          </cell>
        </row>
        <row r="30">
          <cell r="B30" t="str">
            <v>ženy</v>
          </cell>
          <cell r="C30">
            <v>75.063662892539398</v>
          </cell>
          <cell r="D30">
            <v>76</v>
          </cell>
          <cell r="E30">
            <v>76</v>
          </cell>
          <cell r="F30">
            <v>63</v>
          </cell>
          <cell r="G30">
            <v>65</v>
          </cell>
          <cell r="H30">
            <v>83.137086171865661</v>
          </cell>
          <cell r="I30">
            <v>58</v>
          </cell>
          <cell r="J30">
            <v>54</v>
          </cell>
          <cell r="K30">
            <v>54</v>
          </cell>
          <cell r="N30">
            <v>75</v>
          </cell>
          <cell r="O30">
            <v>8</v>
          </cell>
        </row>
        <row r="31">
          <cell r="B31" t="str">
            <v>celkem</v>
          </cell>
          <cell r="C31">
            <v>75.178740162694226</v>
          </cell>
          <cell r="D31">
            <v>76.134136931610968</v>
          </cell>
          <cell r="E31">
            <v>76</v>
          </cell>
          <cell r="F31">
            <v>63.765033529193332</v>
          </cell>
          <cell r="G31">
            <v>65.75524475524476</v>
          </cell>
          <cell r="H31">
            <v>83.106057007125884</v>
          </cell>
          <cell r="I31">
            <v>58.203764831831563</v>
          </cell>
          <cell r="J31">
            <v>54.579411764705881</v>
          </cell>
          <cell r="K31">
            <v>54.666779776043434</v>
          </cell>
          <cell r="N31">
            <v>75.139825769428086</v>
          </cell>
          <cell r="O31">
            <v>9</v>
          </cell>
        </row>
        <row r="32">
          <cell r="A32" t="str">
            <v>celkem</v>
          </cell>
          <cell r="B32" t="str">
            <v>muži</v>
          </cell>
          <cell r="C32">
            <v>69.692873045605438</v>
          </cell>
          <cell r="D32">
            <v>70.801019146661162</v>
          </cell>
          <cell r="E32">
            <v>71.632817929117437</v>
          </cell>
          <cell r="F32">
            <v>65.100672028329811</v>
          </cell>
          <cell r="G32">
            <v>67.136277602523663</v>
          </cell>
          <cell r="H32">
            <v>74.120933087783911</v>
          </cell>
          <cell r="I32">
            <v>50.159267351587559</v>
          </cell>
          <cell r="J32">
            <v>50.047042368834006</v>
          </cell>
          <cell r="K32">
            <v>50.051876492085583</v>
          </cell>
          <cell r="L32">
            <v>53</v>
          </cell>
          <cell r="M32">
            <v>16</v>
          </cell>
          <cell r="N32">
            <v>64</v>
          </cell>
          <cell r="O32">
            <v>7</v>
          </cell>
        </row>
        <row r="33">
          <cell r="B33" t="str">
            <v>ženy</v>
          </cell>
          <cell r="C33">
            <v>69.955364167378889</v>
          </cell>
          <cell r="D33">
            <v>71.285693475315739</v>
          </cell>
          <cell r="E33">
            <v>73.987428663290729</v>
          </cell>
          <cell r="F33">
            <v>62.147382541786584</v>
          </cell>
          <cell r="G33">
            <v>64.282582216808777</v>
          </cell>
          <cell r="H33">
            <v>80.870037807183365</v>
          </cell>
          <cell r="I33">
            <v>50.62096676001461</v>
          </cell>
          <cell r="J33">
            <v>48.192447094586697</v>
          </cell>
          <cell r="K33">
            <v>48.174241368387712</v>
          </cell>
          <cell r="L33">
            <v>57</v>
          </cell>
          <cell r="M33">
            <v>17</v>
          </cell>
          <cell r="N33">
            <v>66</v>
          </cell>
          <cell r="O33">
            <v>8</v>
          </cell>
        </row>
        <row r="34">
          <cell r="B34" t="str">
            <v>celkem</v>
          </cell>
          <cell r="C34">
            <v>69.924245237691295</v>
          </cell>
          <cell r="D34">
            <v>71.174772199204355</v>
          </cell>
          <cell r="E34">
            <v>73.357375777114726</v>
          </cell>
          <cell r="F34">
            <v>63.082376848680994</v>
          </cell>
          <cell r="G34">
            <v>65.956616052060738</v>
          </cell>
          <cell r="H34">
            <v>79.992530541012215</v>
          </cell>
          <cell r="I34">
            <v>50.376794728905786</v>
          </cell>
          <cell r="J34">
            <v>49.103523547923523</v>
          </cell>
          <cell r="K34">
            <v>49.099815908384535</v>
          </cell>
          <cell r="L34">
            <v>56.375222110423671</v>
          </cell>
          <cell r="M34">
            <v>17</v>
          </cell>
          <cell r="N34">
            <v>65</v>
          </cell>
          <cell r="O34">
            <v>9</v>
          </cell>
        </row>
        <row r="35">
          <cell r="C35">
            <v>6</v>
          </cell>
          <cell r="D35">
            <v>1</v>
          </cell>
          <cell r="E35">
            <v>2</v>
          </cell>
          <cell r="F35">
            <v>4</v>
          </cell>
          <cell r="G35">
            <v>5</v>
          </cell>
          <cell r="H35">
            <v>3</v>
          </cell>
          <cell r="I35">
            <v>8</v>
          </cell>
          <cell r="J35">
            <v>9</v>
          </cell>
          <cell r="K35">
            <v>10</v>
          </cell>
          <cell r="L35">
            <v>23</v>
          </cell>
          <cell r="M35">
            <v>35</v>
          </cell>
          <cell r="N35">
            <v>37</v>
          </cell>
          <cell r="O35" t="str">
            <v>pro solo</v>
          </cell>
        </row>
        <row r="36">
          <cell r="C36">
            <v>3</v>
          </cell>
          <cell r="H36">
            <v>7</v>
          </cell>
          <cell r="L36">
            <v>11</v>
          </cell>
          <cell r="O36" t="str">
            <v>pro solo</v>
          </cell>
        </row>
        <row r="37">
          <cell r="D37">
            <v>24</v>
          </cell>
          <cell r="E37">
            <v>25</v>
          </cell>
          <cell r="F37">
            <v>27</v>
          </cell>
          <cell r="G37">
            <v>28</v>
          </cell>
          <cell r="H37">
            <v>26</v>
          </cell>
          <cell r="I37">
            <v>30</v>
          </cell>
          <cell r="J37">
            <v>31</v>
          </cell>
          <cell r="K37">
            <v>32</v>
          </cell>
          <cell r="N37">
            <v>33</v>
          </cell>
          <cell r="O37" t="str">
            <v>M soub</v>
          </cell>
        </row>
        <row r="38">
          <cell r="H38">
            <v>29</v>
          </cell>
          <cell r="O38" t="str">
            <v>M soub</v>
          </cell>
        </row>
        <row r="39">
          <cell r="D39">
            <v>12</v>
          </cell>
          <cell r="E39">
            <v>13</v>
          </cell>
          <cell r="F39">
            <v>15</v>
          </cell>
          <cell r="G39">
            <v>16</v>
          </cell>
          <cell r="H39">
            <v>14</v>
          </cell>
          <cell r="I39">
            <v>18</v>
          </cell>
          <cell r="J39">
            <v>19</v>
          </cell>
          <cell r="K39">
            <v>20</v>
          </cell>
          <cell r="N39">
            <v>21</v>
          </cell>
          <cell r="O39" t="str">
            <v>Z soub</v>
          </cell>
        </row>
        <row r="40">
          <cell r="H40">
            <v>17</v>
          </cell>
          <cell r="O40" t="str">
            <v>Z soub</v>
          </cell>
        </row>
        <row r="41">
          <cell r="A41" t="str">
            <v>Poznámky:</v>
          </cell>
          <cell r="B41" t="str">
            <v>Podle statistických údajů ČSSZ.  Nejsou zahrnuty důchody vyplácené do ciziny.</v>
          </cell>
        </row>
        <row r="42">
          <cell r="B42" t="str">
            <v>poměrný starobní = starobní důchod za dobu pojištění kratší než 25 let</v>
          </cell>
        </row>
        <row r="43">
          <cell r="B43" t="str">
            <v xml:space="preserve">nekrácený = starobní důchod po dosažení důchodového věku  </v>
          </cell>
        </row>
        <row r="44">
          <cell r="B44" t="str">
            <v>trvale krácený  =  předčasný starobní důchod podle § 31 zákona o důchodovém pojištění</v>
          </cell>
        </row>
        <row r="45">
          <cell r="B45" t="str">
            <v>dočasně krácený  =  předčasný starobní důchod podle § 30 zákona o důchodovém pojištění</v>
          </cell>
        </row>
        <row r="46">
          <cell r="B46" t="str">
            <v>sólo  =  důchod vyplácen samostatně (bez současně vypláceného pozůstalostního důchodu)</v>
          </cell>
        </row>
        <row r="47">
          <cell r="B47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VS"/>
      <sheetName val="okr_PV"/>
      <sheetName val="okr_R"/>
      <sheetName val="okr_S"/>
    </sheetNames>
    <sheetDataSet>
      <sheetData sheetId="0">
        <row r="1">
          <cell r="A1" t="str">
            <v>Důchody vyplácené za prosinec 2011</v>
          </cell>
          <cell r="G1" t="str">
            <v>ČR</v>
          </cell>
        </row>
        <row r="2">
          <cell r="A2" t="str">
            <v>Druh důchodu</v>
          </cell>
          <cell r="C2" t="str">
            <v>Starobní</v>
          </cell>
          <cell r="H2" t="str">
            <v>Poměrný starobní</v>
          </cell>
          <cell r="I2" t="str">
            <v>Invalidní</v>
          </cell>
          <cell r="L2" t="str">
            <v>Vdovský</v>
          </cell>
        </row>
        <row r="3">
          <cell r="C3" t="str">
            <v>celkem</v>
          </cell>
          <cell r="D3" t="str">
            <v>nekrácený</v>
          </cell>
          <cell r="F3" t="str">
            <v>krácený</v>
          </cell>
          <cell r="I3" t="str">
            <v>pro invaliditu stupně</v>
          </cell>
          <cell r="L3" t="str">
            <v>a</v>
          </cell>
          <cell r="M3" t="str">
            <v>Sirotčí</v>
          </cell>
          <cell r="N3" t="str">
            <v>ÚHRNEM</v>
          </cell>
        </row>
        <row r="4">
          <cell r="D4" t="str">
            <v>k věk. hr.</v>
          </cell>
          <cell r="E4" t="str">
            <v>po inval.</v>
          </cell>
          <cell r="F4" t="str">
            <v>trvale</v>
          </cell>
          <cell r="G4" t="str">
            <v>dočasně</v>
          </cell>
          <cell r="I4" t="str">
            <v>III.</v>
          </cell>
          <cell r="J4" t="str">
            <v>II.</v>
          </cell>
          <cell r="K4" t="str">
            <v>I.</v>
          </cell>
          <cell r="L4" t="str">
            <v>vdovecký</v>
          </cell>
        </row>
        <row r="5">
          <cell r="A5">
            <v>40878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787229</v>
          </cell>
          <cell r="D6">
            <v>545392</v>
          </cell>
          <cell r="E6">
            <v>40618</v>
          </cell>
          <cell r="F6">
            <v>199898</v>
          </cell>
          <cell r="G6">
            <v>1321</v>
          </cell>
          <cell r="H6">
            <v>1561</v>
          </cell>
          <cell r="I6">
            <v>118284</v>
          </cell>
          <cell r="J6">
            <v>31003</v>
          </cell>
          <cell r="K6">
            <v>83027</v>
          </cell>
          <cell r="L6">
            <v>6881</v>
          </cell>
          <cell r="M6">
            <v>22044</v>
          </cell>
          <cell r="N6">
            <v>1050029</v>
          </cell>
          <cell r="O6">
            <v>1</v>
          </cell>
        </row>
        <row r="7">
          <cell r="B7" t="str">
            <v>ženy</v>
          </cell>
          <cell r="C7">
            <v>932703</v>
          </cell>
          <cell r="D7">
            <v>652861</v>
          </cell>
          <cell r="E7">
            <v>32107</v>
          </cell>
          <cell r="F7">
            <v>246634</v>
          </cell>
          <cell r="G7">
            <v>1101</v>
          </cell>
          <cell r="H7">
            <v>3899</v>
          </cell>
          <cell r="I7">
            <v>99252</v>
          </cell>
          <cell r="J7">
            <v>26030</v>
          </cell>
          <cell r="K7">
            <v>73794</v>
          </cell>
          <cell r="L7">
            <v>35250</v>
          </cell>
          <cell r="M7">
            <v>23649</v>
          </cell>
          <cell r="N7">
            <v>1194577</v>
          </cell>
          <cell r="O7">
            <v>2</v>
          </cell>
        </row>
        <row r="8">
          <cell r="B8" t="str">
            <v>celkem</v>
          </cell>
          <cell r="C8">
            <v>1719932</v>
          </cell>
          <cell r="D8">
            <v>1198253</v>
          </cell>
          <cell r="E8">
            <v>72725</v>
          </cell>
          <cell r="F8">
            <v>446532</v>
          </cell>
          <cell r="G8">
            <v>2422</v>
          </cell>
          <cell r="H8">
            <v>5460</v>
          </cell>
          <cell r="I8">
            <v>217536</v>
          </cell>
          <cell r="J8">
            <v>57033</v>
          </cell>
          <cell r="K8">
            <v>156821</v>
          </cell>
          <cell r="L8">
            <v>42131</v>
          </cell>
          <cell r="M8">
            <v>45693</v>
          </cell>
          <cell r="N8">
            <v>2244606</v>
          </cell>
          <cell r="O8">
            <v>3</v>
          </cell>
        </row>
        <row r="9">
          <cell r="A9" t="str">
            <v>s V</v>
          </cell>
          <cell r="B9" t="str">
            <v>muži</v>
          </cell>
          <cell r="C9">
            <v>86197</v>
          </cell>
          <cell r="D9">
            <v>69998</v>
          </cell>
          <cell r="E9">
            <v>5853</v>
          </cell>
          <cell r="F9">
            <v>10242</v>
          </cell>
          <cell r="G9">
            <v>104</v>
          </cell>
          <cell r="H9">
            <v>54</v>
          </cell>
          <cell r="I9">
            <v>2024</v>
          </cell>
          <cell r="J9">
            <v>198</v>
          </cell>
          <cell r="K9">
            <v>578</v>
          </cell>
          <cell r="N9">
            <v>89051</v>
          </cell>
          <cell r="O9">
            <v>1</v>
          </cell>
        </row>
        <row r="10">
          <cell r="B10" t="str">
            <v>ženy</v>
          </cell>
          <cell r="C10">
            <v>520855</v>
          </cell>
          <cell r="D10">
            <v>447887</v>
          </cell>
          <cell r="E10">
            <v>30479</v>
          </cell>
          <cell r="F10">
            <v>42029</v>
          </cell>
          <cell r="G10">
            <v>460</v>
          </cell>
          <cell r="H10">
            <v>7649</v>
          </cell>
          <cell r="I10">
            <v>8080</v>
          </cell>
          <cell r="J10">
            <v>803</v>
          </cell>
          <cell r="K10">
            <v>1960</v>
          </cell>
          <cell r="N10">
            <v>539347</v>
          </cell>
          <cell r="O10">
            <v>2</v>
          </cell>
        </row>
        <row r="11">
          <cell r="B11" t="str">
            <v>celkem</v>
          </cell>
          <cell r="C11">
            <v>607052</v>
          </cell>
          <cell r="D11">
            <v>517885</v>
          </cell>
          <cell r="E11">
            <v>36332</v>
          </cell>
          <cell r="F11">
            <v>52271</v>
          </cell>
          <cell r="G11">
            <v>564</v>
          </cell>
          <cell r="H11">
            <v>7703</v>
          </cell>
          <cell r="I11">
            <v>10104</v>
          </cell>
          <cell r="J11">
            <v>1001</v>
          </cell>
          <cell r="K11">
            <v>2538</v>
          </cell>
          <cell r="N11">
            <v>628398</v>
          </cell>
          <cell r="O11">
            <v>3</v>
          </cell>
        </row>
        <row r="12">
          <cell r="A12" t="str">
            <v>celkem</v>
          </cell>
          <cell r="B12" t="str">
            <v>muži</v>
          </cell>
          <cell r="C12">
            <v>873426</v>
          </cell>
          <cell r="D12">
            <v>615390</v>
          </cell>
          <cell r="E12">
            <v>46471</v>
          </cell>
          <cell r="F12">
            <v>210140</v>
          </cell>
          <cell r="G12">
            <v>1425</v>
          </cell>
          <cell r="H12">
            <v>1615</v>
          </cell>
          <cell r="I12">
            <v>120308</v>
          </cell>
          <cell r="J12">
            <v>31201</v>
          </cell>
          <cell r="K12">
            <v>83605</v>
          </cell>
          <cell r="L12">
            <v>6881</v>
          </cell>
          <cell r="M12">
            <v>22044</v>
          </cell>
          <cell r="N12">
            <v>1139080</v>
          </cell>
          <cell r="O12">
            <v>1</v>
          </cell>
        </row>
        <row r="13">
          <cell r="B13" t="str">
            <v>ženy</v>
          </cell>
          <cell r="C13">
            <v>1453558</v>
          </cell>
          <cell r="D13">
            <v>1100748</v>
          </cell>
          <cell r="E13">
            <v>62586</v>
          </cell>
          <cell r="F13">
            <v>288663</v>
          </cell>
          <cell r="G13">
            <v>1561</v>
          </cell>
          <cell r="H13">
            <v>11548</v>
          </cell>
          <cell r="I13">
            <v>107332</v>
          </cell>
          <cell r="J13">
            <v>26833</v>
          </cell>
          <cell r="K13">
            <v>75754</v>
          </cell>
          <cell r="L13">
            <v>35250</v>
          </cell>
          <cell r="M13">
            <v>23649</v>
          </cell>
          <cell r="N13">
            <v>1733924</v>
          </cell>
          <cell r="O13">
            <v>2</v>
          </cell>
        </row>
        <row r="14">
          <cell r="B14" t="str">
            <v>celkem</v>
          </cell>
          <cell r="C14">
            <v>2326984</v>
          </cell>
          <cell r="D14">
            <v>1716138</v>
          </cell>
          <cell r="E14">
            <v>109057</v>
          </cell>
          <cell r="F14">
            <v>498803</v>
          </cell>
          <cell r="G14">
            <v>2986</v>
          </cell>
          <cell r="H14">
            <v>13163</v>
          </cell>
          <cell r="I14">
            <v>227640</v>
          </cell>
          <cell r="J14">
            <v>58034</v>
          </cell>
          <cell r="K14">
            <v>159359</v>
          </cell>
          <cell r="L14">
            <v>42131</v>
          </cell>
          <cell r="M14">
            <v>45693</v>
          </cell>
          <cell r="N14">
            <v>2873004</v>
          </cell>
          <cell r="O14">
            <v>3</v>
          </cell>
        </row>
        <row r="15">
          <cell r="B15" t="str">
            <v xml:space="preserve">Průměrná výše důchodu </v>
          </cell>
        </row>
        <row r="16">
          <cell r="A16" t="str">
            <v>sólo</v>
          </cell>
          <cell r="B16" t="str">
            <v>muži</v>
          </cell>
          <cell r="C16">
            <v>11713.670882297272</v>
          </cell>
          <cell r="D16">
            <v>12177</v>
          </cell>
          <cell r="E16">
            <v>11179</v>
          </cell>
          <cell r="F16">
            <v>10571</v>
          </cell>
          <cell r="G16">
            <v>9858</v>
          </cell>
          <cell r="H16">
            <v>4293.9250480461242</v>
          </cell>
          <cell r="I16">
            <v>10482</v>
          </cell>
          <cell r="J16">
            <v>7036</v>
          </cell>
          <cell r="K16">
            <v>6399</v>
          </cell>
          <cell r="L16">
            <v>5920</v>
          </cell>
          <cell r="M16">
            <v>5414</v>
          </cell>
          <cell r="N16">
            <v>10835.429787177307</v>
          </cell>
          <cell r="O16">
            <v>4</v>
          </cell>
        </row>
        <row r="17">
          <cell r="B17" t="str">
            <v>ženy</v>
          </cell>
          <cell r="C17">
            <v>9598.8420354603768</v>
          </cell>
          <cell r="D17">
            <v>10031</v>
          </cell>
          <cell r="E17">
            <v>8867</v>
          </cell>
          <cell r="F17">
            <v>8559</v>
          </cell>
          <cell r="G17">
            <v>7445</v>
          </cell>
          <cell r="H17">
            <v>4544.7532700692482</v>
          </cell>
          <cell r="I17">
            <v>9435</v>
          </cell>
          <cell r="J17">
            <v>6405</v>
          </cell>
          <cell r="K17">
            <v>5752</v>
          </cell>
          <cell r="L17">
            <v>6989</v>
          </cell>
          <cell r="M17">
            <v>5440</v>
          </cell>
          <cell r="N17">
            <v>9101.9996802215337</v>
          </cell>
          <cell r="O17">
            <v>5</v>
          </cell>
        </row>
        <row r="18">
          <cell r="B18" t="str">
            <v>celkem</v>
          </cell>
          <cell r="C18">
            <v>10566.648607037952</v>
          </cell>
          <cell r="D18">
            <v>11008</v>
          </cell>
          <cell r="E18">
            <v>10158</v>
          </cell>
          <cell r="F18">
            <v>9460</v>
          </cell>
          <cell r="G18">
            <v>8761</v>
          </cell>
          <cell r="H18">
            <v>4472.6615384615388</v>
          </cell>
          <cell r="I18">
            <v>10004</v>
          </cell>
          <cell r="J18">
            <v>6748</v>
          </cell>
          <cell r="K18">
            <v>6094</v>
          </cell>
          <cell r="L18">
            <v>6814.4067313854403</v>
          </cell>
          <cell r="M18">
            <v>5428</v>
          </cell>
          <cell r="N18">
            <v>9913.0170479808039</v>
          </cell>
          <cell r="O18">
            <v>6</v>
          </cell>
        </row>
        <row r="19">
          <cell r="A19" t="str">
            <v>s V</v>
          </cell>
          <cell r="B19" t="str">
            <v>muži</v>
          </cell>
          <cell r="C19">
            <v>13002.167418819681</v>
          </cell>
          <cell r="D19">
            <v>13158</v>
          </cell>
          <cell r="E19">
            <v>12747</v>
          </cell>
          <cell r="F19">
            <v>12099</v>
          </cell>
          <cell r="G19">
            <v>11423</v>
          </cell>
          <cell r="H19">
            <v>6146.9629629629626</v>
          </cell>
          <cell r="I19">
            <v>13124</v>
          </cell>
          <cell r="J19">
            <v>9244</v>
          </cell>
          <cell r="K19">
            <v>8544</v>
          </cell>
          <cell r="N19">
            <v>12963</v>
          </cell>
          <cell r="O19">
            <v>4</v>
          </cell>
        </row>
        <row r="20">
          <cell r="B20" t="str">
            <v>ženy</v>
          </cell>
          <cell r="C20">
            <v>11496.428944715899</v>
          </cell>
          <cell r="D20">
            <v>11606</v>
          </cell>
          <cell r="E20">
            <v>10961</v>
          </cell>
          <cell r="F20">
            <v>10733</v>
          </cell>
          <cell r="G20">
            <v>10040</v>
          </cell>
          <cell r="H20">
            <v>9073.3919466596944</v>
          </cell>
          <cell r="I20">
            <v>11764</v>
          </cell>
          <cell r="J20">
            <v>8983</v>
          </cell>
          <cell r="K20">
            <v>8642</v>
          </cell>
          <cell r="N20">
            <v>11452</v>
          </cell>
          <cell r="O20">
            <v>5</v>
          </cell>
        </row>
        <row r="21">
          <cell r="B21" t="str">
            <v>celkem</v>
          </cell>
          <cell r="C21">
            <v>11710.232933916699</v>
          </cell>
          <cell r="D21">
            <v>11815.770308079978</v>
          </cell>
          <cell r="E21">
            <v>11248.72041175823</v>
          </cell>
          <cell r="F21">
            <v>11000.654569455339</v>
          </cell>
          <cell r="G21">
            <v>10295.021276595744</v>
          </cell>
          <cell r="H21">
            <v>9052.876931065819</v>
          </cell>
          <cell r="I21">
            <v>12036.430720506731</v>
          </cell>
          <cell r="J21">
            <v>9034.6263736263736</v>
          </cell>
          <cell r="K21">
            <v>8619.6816390858949</v>
          </cell>
          <cell r="N21">
            <v>11666.125539864863</v>
          </cell>
          <cell r="O21">
            <v>6</v>
          </cell>
        </row>
        <row r="22">
          <cell r="A22" t="str">
            <v>celkem</v>
          </cell>
          <cell r="B22" t="str">
            <v>muži</v>
          </cell>
          <cell r="C22">
            <v>11840.830522562874</v>
          </cell>
          <cell r="D22">
            <v>12288.584585384879</v>
          </cell>
          <cell r="E22">
            <v>11376.488842503928</v>
          </cell>
          <cell r="F22">
            <v>10645.473094127725</v>
          </cell>
          <cell r="G22">
            <v>9972.2175438596496</v>
          </cell>
          <cell r="H22">
            <v>4355.8842105263157</v>
          </cell>
          <cell r="I22">
            <v>10526.447651029026</v>
          </cell>
          <cell r="J22">
            <v>7050.0118585942755</v>
          </cell>
          <cell r="K22">
            <v>6413.8293762334788</v>
          </cell>
          <cell r="L22">
            <v>5920</v>
          </cell>
          <cell r="M22">
            <v>5414</v>
          </cell>
          <cell r="N22">
            <v>11002</v>
          </cell>
          <cell r="O22">
            <v>4</v>
          </cell>
        </row>
        <row r="23">
          <cell r="B23" t="str">
            <v>ženy</v>
          </cell>
          <cell r="C23">
            <v>10278.806391626615</v>
          </cell>
          <cell r="D23">
            <v>10671.856967262262</v>
          </cell>
          <cell r="E23">
            <v>9886.7652190585759</v>
          </cell>
          <cell r="F23">
            <v>8875.5318935921823</v>
          </cell>
          <cell r="G23">
            <v>8209.7021140294692</v>
          </cell>
          <cell r="H23">
            <v>7544.3685486664353</v>
          </cell>
          <cell r="I23">
            <v>9610.3281407222457</v>
          </cell>
          <cell r="J23">
            <v>6482.1488093019789</v>
          </cell>
          <cell r="K23">
            <v>5826.7736093143594</v>
          </cell>
          <cell r="L23">
            <v>6989</v>
          </cell>
          <cell r="M23">
            <v>5440</v>
          </cell>
          <cell r="N23">
            <v>9833</v>
          </cell>
          <cell r="O23">
            <v>5</v>
          </cell>
        </row>
        <row r="24">
          <cell r="B24" t="str">
            <v>celkem</v>
          </cell>
          <cell r="C24">
            <v>10864.981192393243</v>
          </cell>
          <cell r="D24">
            <v>11251.763686836373</v>
          </cell>
          <cell r="E24">
            <v>10521.370109208945</v>
          </cell>
          <cell r="F24">
            <v>9621.4496203912167</v>
          </cell>
          <cell r="G24">
            <v>9050.7481580709973</v>
          </cell>
          <cell r="H24">
            <v>7153.0079009344372</v>
          </cell>
          <cell r="I24">
            <v>10094.211210683536</v>
          </cell>
          <cell r="J24">
            <v>6787.4408967157187</v>
          </cell>
          <cell r="K24">
            <v>6134.2247755068747</v>
          </cell>
          <cell r="L24">
            <v>6814.4067313854403</v>
          </cell>
          <cell r="M24">
            <v>5428</v>
          </cell>
          <cell r="N24">
            <v>10296</v>
          </cell>
          <cell r="O24">
            <v>6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68.992800061989584</v>
          </cell>
          <cell r="D26">
            <v>71</v>
          </cell>
          <cell r="E26">
            <v>71</v>
          </cell>
          <cell r="F26">
            <v>65</v>
          </cell>
          <cell r="G26">
            <v>68</v>
          </cell>
          <cell r="H26">
            <v>74.014734144778984</v>
          </cell>
          <cell r="I26">
            <v>50</v>
          </cell>
          <cell r="J26">
            <v>50</v>
          </cell>
          <cell r="K26">
            <v>49</v>
          </cell>
          <cell r="L26">
            <v>52</v>
          </cell>
          <cell r="M26">
            <v>16</v>
          </cell>
          <cell r="N26">
            <v>63.854078315932227</v>
          </cell>
          <cell r="O26">
            <v>7</v>
          </cell>
        </row>
        <row r="27">
          <cell r="B27" t="str">
            <v>ženy</v>
          </cell>
          <cell r="C27">
            <v>66.985287921235383</v>
          </cell>
          <cell r="D27">
            <v>68</v>
          </cell>
          <cell r="E27">
            <v>72</v>
          </cell>
          <cell r="F27">
            <v>62</v>
          </cell>
          <cell r="G27">
            <v>65</v>
          </cell>
          <cell r="H27">
            <v>77.134393434213905</v>
          </cell>
          <cell r="I27">
            <v>50</v>
          </cell>
          <cell r="J27">
            <v>48</v>
          </cell>
          <cell r="K27">
            <v>47</v>
          </cell>
          <cell r="L27">
            <v>56</v>
          </cell>
          <cell r="M27">
            <v>17</v>
          </cell>
          <cell r="N27">
            <v>62.30344548739847</v>
          </cell>
          <cell r="O27">
            <v>8</v>
          </cell>
        </row>
        <row r="28">
          <cell r="B28" t="str">
            <v>celkem</v>
          </cell>
          <cell r="C28">
            <v>67.989232132433145</v>
          </cell>
          <cell r="D28">
            <v>69</v>
          </cell>
          <cell r="E28">
            <v>71</v>
          </cell>
          <cell r="F28">
            <v>63</v>
          </cell>
          <cell r="G28">
            <v>67</v>
          </cell>
          <cell r="H28">
            <v>76.216117216117212</v>
          </cell>
          <cell r="I28">
            <v>50</v>
          </cell>
          <cell r="J28">
            <v>49</v>
          </cell>
          <cell r="K28">
            <v>48</v>
          </cell>
          <cell r="L28">
            <v>55.346704326980131</v>
          </cell>
          <cell r="M28">
            <v>16</v>
          </cell>
          <cell r="N28">
            <v>62.734656772725366</v>
          </cell>
          <cell r="O28">
            <v>9</v>
          </cell>
        </row>
        <row r="29">
          <cell r="A29" t="str">
            <v>s V</v>
          </cell>
          <cell r="B29" t="str">
            <v>muži</v>
          </cell>
          <cell r="C29">
            <v>76.546306716011003</v>
          </cell>
          <cell r="D29">
            <v>78</v>
          </cell>
          <cell r="E29">
            <v>76</v>
          </cell>
          <cell r="F29">
            <v>67</v>
          </cell>
          <cell r="G29">
            <v>69</v>
          </cell>
          <cell r="H29">
            <v>78.333333333333329</v>
          </cell>
          <cell r="I29">
            <v>59</v>
          </cell>
          <cell r="J29">
            <v>57</v>
          </cell>
          <cell r="K29">
            <v>57</v>
          </cell>
          <cell r="N29">
            <v>76</v>
          </cell>
          <cell r="O29">
            <v>7</v>
          </cell>
        </row>
        <row r="30">
          <cell r="B30" t="str">
            <v>ženy</v>
          </cell>
          <cell r="C30">
            <v>75.081377734686242</v>
          </cell>
          <cell r="D30">
            <v>76</v>
          </cell>
          <cell r="E30">
            <v>77</v>
          </cell>
          <cell r="F30">
            <v>64</v>
          </cell>
          <cell r="G30">
            <v>66</v>
          </cell>
          <cell r="H30">
            <v>83.097790560857632</v>
          </cell>
          <cell r="I30">
            <v>58</v>
          </cell>
          <cell r="J30">
            <v>54</v>
          </cell>
          <cell r="K30">
            <v>54</v>
          </cell>
          <cell r="N30">
            <v>75</v>
          </cell>
          <cell r="O30">
            <v>8</v>
          </cell>
        </row>
        <row r="31">
          <cell r="B31" t="str">
            <v>celkem</v>
          </cell>
          <cell r="C31">
            <v>75.289387070629857</v>
          </cell>
          <cell r="D31">
            <v>76.270322561958736</v>
          </cell>
          <cell r="E31">
            <v>76.838902345040182</v>
          </cell>
          <cell r="F31">
            <v>64.587821162786256</v>
          </cell>
          <cell r="G31">
            <v>66.553191489361708</v>
          </cell>
          <cell r="H31">
            <v>83.064390497208876</v>
          </cell>
          <cell r="I31">
            <v>58.200316706254945</v>
          </cell>
          <cell r="J31">
            <v>54.593406593406591</v>
          </cell>
          <cell r="K31">
            <v>54.68321513002364</v>
          </cell>
          <cell r="N31">
            <v>75.14171114484769</v>
          </cell>
          <cell r="O31">
            <v>9</v>
          </cell>
        </row>
        <row r="32">
          <cell r="A32" t="str">
            <v>celkem</v>
          </cell>
          <cell r="B32" t="str">
            <v>muži</v>
          </cell>
          <cell r="C32">
            <v>69.738243423026105</v>
          </cell>
          <cell r="D32">
            <v>71.796220283072529</v>
          </cell>
          <cell r="E32">
            <v>71.629747584515073</v>
          </cell>
          <cell r="F32">
            <v>65.097477871894924</v>
          </cell>
          <cell r="G32">
            <v>68.072982456140352</v>
          </cell>
          <cell r="H32">
            <v>74.159133126934989</v>
          </cell>
          <cell r="I32">
            <v>50.151411377464505</v>
          </cell>
          <cell r="J32">
            <v>50.044421653152142</v>
          </cell>
          <cell r="K32">
            <v>49.055307696908081</v>
          </cell>
          <cell r="L32">
            <v>52</v>
          </cell>
          <cell r="M32">
            <v>16</v>
          </cell>
          <cell r="N32">
            <v>65</v>
          </cell>
          <cell r="O32">
            <v>7</v>
          </cell>
        </row>
        <row r="33">
          <cell r="B33" t="str">
            <v>ženy</v>
          </cell>
          <cell r="C33">
            <v>69.886368483404169</v>
          </cell>
          <cell r="D33">
            <v>71.255146500379738</v>
          </cell>
          <cell r="E33">
            <v>74.434969481992781</v>
          </cell>
          <cell r="F33">
            <v>62.291197694197038</v>
          </cell>
          <cell r="G33">
            <v>65.294682895579754</v>
          </cell>
          <cell r="H33">
            <v>81.084343609282996</v>
          </cell>
          <cell r="I33">
            <v>50.602243506130513</v>
          </cell>
          <cell r="J33">
            <v>48.179555025528266</v>
          </cell>
          <cell r="K33">
            <v>47.181112548512289</v>
          </cell>
          <cell r="L33">
            <v>56</v>
          </cell>
          <cell r="M33">
            <v>17</v>
          </cell>
          <cell r="N33">
            <v>66</v>
          </cell>
          <cell r="O33">
            <v>8</v>
          </cell>
        </row>
        <row r="34">
          <cell r="B34" t="str">
            <v>celkem</v>
          </cell>
          <cell r="C34">
            <v>69.893660205656758</v>
          </cell>
          <cell r="D34">
            <v>71.193990809596897</v>
          </cell>
          <cell r="E34">
            <v>72.945212136772511</v>
          </cell>
          <cell r="F34">
            <v>63.166392343269791</v>
          </cell>
          <cell r="G34">
            <v>66.915606162089759</v>
          </cell>
          <cell r="H34">
            <v>80.223733191521688</v>
          </cell>
          <cell r="I34">
            <v>50.363978211210686</v>
          </cell>
          <cell r="J34">
            <v>49.096477926732604</v>
          </cell>
          <cell r="K34">
            <v>48.106438920926962</v>
          </cell>
          <cell r="L34">
            <v>55.346704326980131</v>
          </cell>
          <cell r="M34">
            <v>16</v>
          </cell>
          <cell r="N34">
            <v>66</v>
          </cell>
          <cell r="O34">
            <v>9</v>
          </cell>
        </row>
        <row r="35">
          <cell r="C35">
            <v>6</v>
          </cell>
          <cell r="D35">
            <v>1</v>
          </cell>
          <cell r="E35">
            <v>2</v>
          </cell>
          <cell r="F35">
            <v>4</v>
          </cell>
          <cell r="G35">
            <v>5</v>
          </cell>
          <cell r="H35">
            <v>3</v>
          </cell>
          <cell r="I35">
            <v>8</v>
          </cell>
          <cell r="J35">
            <v>9</v>
          </cell>
          <cell r="K35">
            <v>10</v>
          </cell>
          <cell r="L35">
            <v>23</v>
          </cell>
          <cell r="M35">
            <v>35</v>
          </cell>
          <cell r="N35">
            <v>37</v>
          </cell>
          <cell r="O35" t="str">
            <v>pro solo</v>
          </cell>
        </row>
        <row r="36">
          <cell r="C36">
            <v>3</v>
          </cell>
          <cell r="H36">
            <v>7</v>
          </cell>
          <cell r="L36">
            <v>11</v>
          </cell>
          <cell r="O36" t="str">
            <v>pro solo</v>
          </cell>
        </row>
        <row r="37">
          <cell r="D37">
            <v>24</v>
          </cell>
          <cell r="E37">
            <v>25</v>
          </cell>
          <cell r="F37">
            <v>27</v>
          </cell>
          <cell r="G37">
            <v>28</v>
          </cell>
          <cell r="H37">
            <v>26</v>
          </cell>
          <cell r="I37">
            <v>30</v>
          </cell>
          <cell r="J37">
            <v>31</v>
          </cell>
          <cell r="K37">
            <v>32</v>
          </cell>
          <cell r="N37">
            <v>33</v>
          </cell>
          <cell r="O37" t="str">
            <v>M soub</v>
          </cell>
        </row>
        <row r="38">
          <cell r="H38">
            <v>29</v>
          </cell>
          <cell r="O38" t="str">
            <v>M soub</v>
          </cell>
        </row>
        <row r="39">
          <cell r="D39">
            <v>12</v>
          </cell>
          <cell r="E39">
            <v>13</v>
          </cell>
          <cell r="F39">
            <v>15</v>
          </cell>
          <cell r="G39">
            <v>16</v>
          </cell>
          <cell r="H39">
            <v>14</v>
          </cell>
          <cell r="I39">
            <v>18</v>
          </cell>
          <cell r="J39">
            <v>19</v>
          </cell>
          <cell r="K39">
            <v>20</v>
          </cell>
          <cell r="N39">
            <v>21</v>
          </cell>
          <cell r="O39" t="str">
            <v>Z soub</v>
          </cell>
        </row>
        <row r="40">
          <cell r="H40">
            <v>17</v>
          </cell>
          <cell r="O40" t="str">
            <v>Z soub</v>
          </cell>
        </row>
        <row r="41">
          <cell r="A41" t="str">
            <v>Poznámky:</v>
          </cell>
          <cell r="B41" t="str">
            <v>Podle statistických údajů ČSSZ.  Nejsou zahrnuty důchody vyplácené do ciziny.</v>
          </cell>
        </row>
        <row r="42">
          <cell r="B42" t="str">
            <v>poměrný starobní = starobní důchod za dobu pojištění kratší než 25 let</v>
          </cell>
        </row>
        <row r="43">
          <cell r="B43" t="str">
            <v xml:space="preserve">nekrácený = starobní důchod po dosažení důchodového věku  </v>
          </cell>
        </row>
        <row r="44">
          <cell r="B44" t="str">
            <v>trvale krácený  =  předčasný starobní důchod podle § 31 zákona o důchodovém pojištění</v>
          </cell>
        </row>
        <row r="45">
          <cell r="B45" t="str">
            <v>dočasně krácený  =  předčasný starobní důchod podle § 30 zákona o důchodovém pojištění</v>
          </cell>
        </row>
        <row r="46">
          <cell r="B46" t="str">
            <v>sólo  =  důchod vyplácen samostatně (bez současně vypláceného pozůstalostního důchodu)</v>
          </cell>
        </row>
        <row r="47">
          <cell r="B47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VS"/>
      <sheetName val="okr_PV"/>
      <sheetName val="okr_R"/>
      <sheetName val="okr_S"/>
    </sheetNames>
    <sheetDataSet>
      <sheetData sheetId="0">
        <row r="1">
          <cell r="A1" t="str">
            <v>Důchody vyplácené za prosinec 2012</v>
          </cell>
          <cell r="G1" t="str">
            <v>ČR</v>
          </cell>
        </row>
        <row r="2">
          <cell r="A2" t="str">
            <v>Druh důchodu</v>
          </cell>
          <cell r="C2" t="str">
            <v>Starobní</v>
          </cell>
          <cell r="H2" t="str">
            <v>Poměrný starobní</v>
          </cell>
          <cell r="I2" t="str">
            <v>Invalidní</v>
          </cell>
          <cell r="L2" t="str">
            <v>Vdovský</v>
          </cell>
        </row>
        <row r="3">
          <cell r="C3" t="str">
            <v>celkem</v>
          </cell>
          <cell r="D3" t="str">
            <v>nekrácený</v>
          </cell>
          <cell r="F3" t="str">
            <v>krácený</v>
          </cell>
          <cell r="I3" t="str">
            <v>pro invaliditu stupně</v>
          </cell>
          <cell r="L3" t="str">
            <v>a</v>
          </cell>
          <cell r="M3" t="str">
            <v>Sirotčí</v>
          </cell>
          <cell r="N3" t="str">
            <v>ÚHRNEM</v>
          </cell>
        </row>
        <row r="4">
          <cell r="D4" t="str">
            <v>k věk. hr.</v>
          </cell>
          <cell r="E4" t="str">
            <v>po inval.</v>
          </cell>
          <cell r="F4" t="str">
            <v>trvale</v>
          </cell>
          <cell r="G4" t="str">
            <v>dočasně</v>
          </cell>
          <cell r="I4" t="str">
            <v>III.</v>
          </cell>
          <cell r="J4" t="str">
            <v>II.</v>
          </cell>
          <cell r="K4" t="str">
            <v>I.</v>
          </cell>
          <cell r="L4" t="str">
            <v>vdovecký</v>
          </cell>
        </row>
        <row r="5">
          <cell r="A5">
            <v>41244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791931</v>
          </cell>
          <cell r="D6">
            <v>540872</v>
          </cell>
          <cell r="E6">
            <v>40786</v>
          </cell>
          <cell r="F6">
            <v>209068</v>
          </cell>
          <cell r="G6">
            <v>1205</v>
          </cell>
          <cell r="H6">
            <v>1550</v>
          </cell>
          <cell r="I6">
            <v>112551</v>
          </cell>
          <cell r="J6">
            <v>33516</v>
          </cell>
          <cell r="K6">
            <v>81675</v>
          </cell>
          <cell r="L6">
            <v>6889</v>
          </cell>
          <cell r="M6">
            <v>22190</v>
          </cell>
          <cell r="N6">
            <v>1050302</v>
          </cell>
          <cell r="O6">
            <v>1</v>
          </cell>
        </row>
        <row r="7">
          <cell r="B7" t="str">
            <v>ženy</v>
          </cell>
          <cell r="C7">
            <v>929483</v>
          </cell>
          <cell r="D7">
            <v>641405</v>
          </cell>
          <cell r="E7">
            <v>33071</v>
          </cell>
          <cell r="F7">
            <v>253980</v>
          </cell>
          <cell r="G7">
            <v>1027</v>
          </cell>
          <cell r="H7">
            <v>3559</v>
          </cell>
          <cell r="I7">
            <v>93998</v>
          </cell>
          <cell r="J7">
            <v>28062</v>
          </cell>
          <cell r="K7">
            <v>75916</v>
          </cell>
          <cell r="L7">
            <v>33582</v>
          </cell>
          <cell r="M7">
            <v>23666</v>
          </cell>
          <cell r="N7">
            <v>1188266</v>
          </cell>
          <cell r="O7">
            <v>2</v>
          </cell>
        </row>
        <row r="8">
          <cell r="B8" t="str">
            <v>celkem</v>
          </cell>
          <cell r="C8">
            <v>1721414</v>
          </cell>
          <cell r="D8">
            <v>1182277</v>
          </cell>
          <cell r="E8">
            <v>73857</v>
          </cell>
          <cell r="F8">
            <v>463048</v>
          </cell>
          <cell r="G8">
            <v>2232</v>
          </cell>
          <cell r="H8">
            <v>5109</v>
          </cell>
          <cell r="I8">
            <v>206549</v>
          </cell>
          <cell r="J8">
            <v>61578</v>
          </cell>
          <cell r="K8">
            <v>157591</v>
          </cell>
          <cell r="L8">
            <v>40471</v>
          </cell>
          <cell r="M8">
            <v>45856</v>
          </cell>
          <cell r="N8">
            <v>2238568</v>
          </cell>
          <cell r="O8">
            <v>3</v>
          </cell>
        </row>
        <row r="9">
          <cell r="A9" t="str">
            <v>s V</v>
          </cell>
          <cell r="B9" t="str">
            <v>muži</v>
          </cell>
          <cell r="C9">
            <v>87679</v>
          </cell>
          <cell r="D9">
            <v>70186</v>
          </cell>
          <cell r="E9">
            <v>5866</v>
          </cell>
          <cell r="F9">
            <v>11527</v>
          </cell>
          <cell r="G9">
            <v>100</v>
          </cell>
          <cell r="H9">
            <v>63</v>
          </cell>
          <cell r="I9">
            <v>1902</v>
          </cell>
          <cell r="J9">
            <v>218</v>
          </cell>
          <cell r="K9">
            <v>563</v>
          </cell>
          <cell r="N9">
            <v>90425</v>
          </cell>
          <cell r="O9">
            <v>1</v>
          </cell>
        </row>
        <row r="10">
          <cell r="B10" t="str">
            <v>ženy</v>
          </cell>
          <cell r="C10">
            <v>519961</v>
          </cell>
          <cell r="D10">
            <v>442773</v>
          </cell>
          <cell r="E10">
            <v>30209</v>
          </cell>
          <cell r="F10">
            <v>46515</v>
          </cell>
          <cell r="G10">
            <v>464</v>
          </cell>
          <cell r="H10">
            <v>6994</v>
          </cell>
          <cell r="I10">
            <v>7389</v>
          </cell>
          <cell r="J10">
            <v>816</v>
          </cell>
          <cell r="K10">
            <v>1903</v>
          </cell>
          <cell r="N10">
            <v>537063</v>
          </cell>
          <cell r="O10">
            <v>2</v>
          </cell>
        </row>
        <row r="11">
          <cell r="B11" t="str">
            <v>celkem</v>
          </cell>
          <cell r="C11">
            <v>607640</v>
          </cell>
          <cell r="D11">
            <v>512959</v>
          </cell>
          <cell r="E11">
            <v>36075</v>
          </cell>
          <cell r="F11">
            <v>58042</v>
          </cell>
          <cell r="G11">
            <v>564</v>
          </cell>
          <cell r="H11">
            <v>7057</v>
          </cell>
          <cell r="I11">
            <v>9291</v>
          </cell>
          <cell r="J11">
            <v>1034</v>
          </cell>
          <cell r="K11">
            <v>2466</v>
          </cell>
          <cell r="N11">
            <v>627488</v>
          </cell>
          <cell r="O11">
            <v>3</v>
          </cell>
        </row>
        <row r="12">
          <cell r="A12" t="str">
            <v>celkem</v>
          </cell>
          <cell r="B12" t="str">
            <v>muži</v>
          </cell>
          <cell r="C12">
            <v>879610</v>
          </cell>
          <cell r="D12">
            <v>611058</v>
          </cell>
          <cell r="E12">
            <v>46652</v>
          </cell>
          <cell r="F12">
            <v>220595</v>
          </cell>
          <cell r="G12">
            <v>1305</v>
          </cell>
          <cell r="H12">
            <v>1613</v>
          </cell>
          <cell r="I12">
            <v>114453</v>
          </cell>
          <cell r="J12">
            <v>33734</v>
          </cell>
          <cell r="K12">
            <v>82238</v>
          </cell>
          <cell r="L12">
            <v>6889</v>
          </cell>
          <cell r="M12">
            <v>22190</v>
          </cell>
          <cell r="N12">
            <v>1140727</v>
          </cell>
          <cell r="O12">
            <v>1</v>
          </cell>
        </row>
        <row r="13">
          <cell r="B13" t="str">
            <v>ženy</v>
          </cell>
          <cell r="C13">
            <v>1449444</v>
          </cell>
          <cell r="D13">
            <v>1084178</v>
          </cell>
          <cell r="E13">
            <v>63280</v>
          </cell>
          <cell r="F13">
            <v>300495</v>
          </cell>
          <cell r="G13">
            <v>1491</v>
          </cell>
          <cell r="H13">
            <v>10553</v>
          </cell>
          <cell r="I13">
            <v>101387</v>
          </cell>
          <cell r="J13">
            <v>28878</v>
          </cell>
          <cell r="K13">
            <v>77819</v>
          </cell>
          <cell r="L13">
            <v>33582</v>
          </cell>
          <cell r="M13">
            <v>23666</v>
          </cell>
          <cell r="N13">
            <v>1725329</v>
          </cell>
          <cell r="O13">
            <v>2</v>
          </cell>
        </row>
        <row r="14">
          <cell r="B14" t="str">
            <v>celkem</v>
          </cell>
          <cell r="C14">
            <v>2329054</v>
          </cell>
          <cell r="D14">
            <v>1695236</v>
          </cell>
          <cell r="E14">
            <v>109932</v>
          </cell>
          <cell r="F14">
            <v>521090</v>
          </cell>
          <cell r="G14">
            <v>2796</v>
          </cell>
          <cell r="H14">
            <v>12166</v>
          </cell>
          <cell r="I14">
            <v>215840</v>
          </cell>
          <cell r="J14">
            <v>62612</v>
          </cell>
          <cell r="K14">
            <v>160057</v>
          </cell>
          <cell r="L14">
            <v>40471</v>
          </cell>
          <cell r="M14">
            <v>45856</v>
          </cell>
          <cell r="N14">
            <v>2866056</v>
          </cell>
          <cell r="O14">
            <v>3</v>
          </cell>
        </row>
        <row r="15">
          <cell r="B15" t="str">
            <v xml:space="preserve">Průměrná výše důchodu </v>
          </cell>
        </row>
        <row r="16">
          <cell r="A16" t="str">
            <v>sólo</v>
          </cell>
          <cell r="B16" t="str">
            <v>muži</v>
          </cell>
          <cell r="C16">
            <v>11962.17004764304</v>
          </cell>
          <cell r="D16">
            <v>12472</v>
          </cell>
          <cell r="E16">
            <v>11396</v>
          </cell>
          <cell r="F16">
            <v>10762</v>
          </cell>
          <cell r="G16">
            <v>10074</v>
          </cell>
          <cell r="H16">
            <v>4285.1419354838708</v>
          </cell>
          <cell r="I16">
            <v>10597</v>
          </cell>
          <cell r="J16">
            <v>6997</v>
          </cell>
          <cell r="K16">
            <v>6336</v>
          </cell>
          <cell r="L16">
            <v>6076</v>
          </cell>
          <cell r="M16">
            <v>5534</v>
          </cell>
          <cell r="N16">
            <v>11033.672238080095</v>
          </cell>
          <cell r="O16">
            <v>4</v>
          </cell>
        </row>
        <row r="17">
          <cell r="B17" t="str">
            <v>ženy</v>
          </cell>
          <cell r="C17">
            <v>9797.1017630230999</v>
          </cell>
          <cell r="D17">
            <v>10264</v>
          </cell>
          <cell r="E17">
            <v>9100</v>
          </cell>
          <cell r="F17">
            <v>8718</v>
          </cell>
          <cell r="G17">
            <v>7596</v>
          </cell>
          <cell r="H17">
            <v>4477.8479910087099</v>
          </cell>
          <cell r="I17">
            <v>9596</v>
          </cell>
          <cell r="J17">
            <v>6375</v>
          </cell>
          <cell r="K17">
            <v>5683</v>
          </cell>
          <cell r="L17">
            <v>7104</v>
          </cell>
          <cell r="M17">
            <v>5554</v>
          </cell>
          <cell r="N17">
            <v>9261.0582066641637</v>
          </cell>
          <cell r="O17">
            <v>5</v>
          </cell>
        </row>
        <row r="18">
          <cell r="B18" t="str">
            <v>celkem</v>
          </cell>
          <cell r="C18">
            <v>10793.002740189169</v>
          </cell>
          <cell r="D18">
            <v>11274</v>
          </cell>
          <cell r="E18">
            <v>10368</v>
          </cell>
          <cell r="F18">
            <v>9641</v>
          </cell>
          <cell r="G18">
            <v>8934</v>
          </cell>
          <cell r="H18">
            <v>4419.6412213740459</v>
          </cell>
          <cell r="I18">
            <v>10141</v>
          </cell>
          <cell r="J18">
            <v>6714</v>
          </cell>
          <cell r="K18">
            <v>6021</v>
          </cell>
          <cell r="L18">
            <v>6929.0131699241429</v>
          </cell>
          <cell r="M18">
            <v>5544</v>
          </cell>
          <cell r="N18">
            <v>10092.639555733844</v>
          </cell>
          <cell r="O18">
            <v>6</v>
          </cell>
        </row>
        <row r="19">
          <cell r="A19" t="str">
            <v>s V</v>
          </cell>
          <cell r="B19" t="str">
            <v>muži</v>
          </cell>
          <cell r="C19">
            <v>13277.264031295977</v>
          </cell>
          <cell r="D19">
            <v>13461</v>
          </cell>
          <cell r="E19">
            <v>12989</v>
          </cell>
          <cell r="F19">
            <v>12319</v>
          </cell>
          <cell r="G19">
            <v>11689</v>
          </cell>
          <cell r="H19">
            <v>6268.8412698412694</v>
          </cell>
          <cell r="I19">
            <v>13356</v>
          </cell>
          <cell r="J19">
            <v>9233</v>
          </cell>
          <cell r="K19">
            <v>8674</v>
          </cell>
          <cell r="N19">
            <v>13236</v>
          </cell>
          <cell r="O19">
            <v>4</v>
          </cell>
        </row>
        <row r="20">
          <cell r="B20" t="str">
            <v>ženy</v>
          </cell>
          <cell r="C20">
            <v>11724.814868807469</v>
          </cell>
          <cell r="D20">
            <v>11846</v>
          </cell>
          <cell r="E20">
            <v>11179</v>
          </cell>
          <cell r="F20">
            <v>10941</v>
          </cell>
          <cell r="G20">
            <v>10195</v>
          </cell>
          <cell r="H20">
            <v>9165.5501858736061</v>
          </cell>
          <cell r="I20">
            <v>12011</v>
          </cell>
          <cell r="J20">
            <v>9061</v>
          </cell>
          <cell r="K20">
            <v>8664</v>
          </cell>
          <cell r="N20">
            <v>11680</v>
          </cell>
          <cell r="O20">
            <v>5</v>
          </cell>
        </row>
        <row r="21">
          <cell r="B21" t="str">
            <v>celkem</v>
          </cell>
          <cell r="C21">
            <v>11948.824463498124</v>
          </cell>
          <cell r="D21">
            <v>12066.973586582943</v>
          </cell>
          <cell r="E21">
            <v>11473.316285516286</v>
          </cell>
          <cell r="F21">
            <v>11214.667447710279</v>
          </cell>
          <cell r="G21">
            <v>10459.893617021276</v>
          </cell>
          <cell r="H21">
            <v>9139.6903783477392</v>
          </cell>
          <cell r="I21">
            <v>12286.340652244107</v>
          </cell>
          <cell r="J21">
            <v>9097.2630560928428</v>
          </cell>
          <cell r="K21">
            <v>8666.2830494728296</v>
          </cell>
          <cell r="N21">
            <v>11904.229467336427</v>
          </cell>
          <cell r="O21">
            <v>6</v>
          </cell>
        </row>
        <row r="22">
          <cell r="A22" t="str">
            <v>celkem</v>
          </cell>
          <cell r="B22" t="str">
            <v>muži</v>
          </cell>
          <cell r="C22">
            <v>12093.257831311605</v>
          </cell>
          <cell r="D22">
            <v>12585.596342736697</v>
          </cell>
          <cell r="E22">
            <v>11596.303052387893</v>
          </cell>
          <cell r="F22">
            <v>10843.35968176976</v>
          </cell>
          <cell r="G22">
            <v>10197.75478927203</v>
          </cell>
          <cell r="H22">
            <v>4362.6205827650338</v>
          </cell>
          <cell r="I22">
            <v>10642.849545228173</v>
          </cell>
          <cell r="J22">
            <v>7011.4497539574313</v>
          </cell>
          <cell r="K22">
            <v>6352.0059096767918</v>
          </cell>
          <cell r="L22">
            <v>6076</v>
          </cell>
          <cell r="M22">
            <v>5534</v>
          </cell>
          <cell r="N22">
            <v>11208</v>
          </cell>
          <cell r="O22">
            <v>4</v>
          </cell>
        </row>
        <row r="23">
          <cell r="B23" t="str">
            <v>ženy</v>
          </cell>
          <cell r="C23">
            <v>10488.632884057612</v>
          </cell>
          <cell r="D23">
            <v>10910.081073403077</v>
          </cell>
          <cell r="E23">
            <v>10092.485951327433</v>
          </cell>
          <cell r="F23">
            <v>9062.1083711875399</v>
          </cell>
          <cell r="G23">
            <v>8404.8101945003345</v>
          </cell>
          <cell r="H23">
            <v>7584.6222875011845</v>
          </cell>
          <cell r="I23">
            <v>9772.0031858127768</v>
          </cell>
          <cell r="J23">
            <v>6450.8977768543527</v>
          </cell>
          <cell r="K23">
            <v>5755.8979169611539</v>
          </cell>
          <cell r="L23">
            <v>7104</v>
          </cell>
          <cell r="M23">
            <v>5554</v>
          </cell>
          <cell r="N23">
            <v>10014</v>
          </cell>
          <cell r="O23">
            <v>5</v>
          </cell>
        </row>
        <row r="24">
          <cell r="B24" t="str">
            <v>celkem</v>
          </cell>
          <cell r="C24">
            <v>11094.551571582282</v>
          </cell>
          <cell r="D24">
            <v>11513.944726279999</v>
          </cell>
          <cell r="E24">
            <v>10730.717725503038</v>
          </cell>
          <cell r="F24">
            <v>9816.2841275019673</v>
          </cell>
          <cell r="G24">
            <v>9241.7982832618018</v>
          </cell>
          <cell r="H24">
            <v>7157.549071181983</v>
          </cell>
          <cell r="I24">
            <v>10233.347850259452</v>
          </cell>
          <cell r="J24">
            <v>6753.3581741519201</v>
          </cell>
          <cell r="K24">
            <v>6061.7559057085909</v>
          </cell>
          <cell r="L24">
            <v>6929.0131699241429</v>
          </cell>
          <cell r="M24">
            <v>5544</v>
          </cell>
          <cell r="N24">
            <v>10490</v>
          </cell>
          <cell r="O24">
            <v>6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69.992751893788721</v>
          </cell>
          <cell r="D26">
            <v>71</v>
          </cell>
          <cell r="E26">
            <v>72</v>
          </cell>
          <cell r="F26">
            <v>66</v>
          </cell>
          <cell r="G26">
            <v>70</v>
          </cell>
          <cell r="H26">
            <v>74.816129032258061</v>
          </cell>
          <cell r="I26">
            <v>50</v>
          </cell>
          <cell r="J26">
            <v>50</v>
          </cell>
          <cell r="K26">
            <v>50</v>
          </cell>
          <cell r="L26">
            <v>53</v>
          </cell>
          <cell r="M26">
            <v>16</v>
          </cell>
          <cell r="N26">
            <v>64.214448796631828</v>
          </cell>
          <cell r="O26">
            <v>7</v>
          </cell>
        </row>
        <row r="27">
          <cell r="B27" t="str">
            <v>ženy</v>
          </cell>
          <cell r="C27">
            <v>66.983009909810079</v>
          </cell>
          <cell r="D27">
            <v>69</v>
          </cell>
          <cell r="E27">
            <v>72</v>
          </cell>
          <cell r="F27">
            <v>63</v>
          </cell>
          <cell r="G27">
            <v>66</v>
          </cell>
          <cell r="H27">
            <v>77.661140769879182</v>
          </cell>
          <cell r="I27">
            <v>50</v>
          </cell>
          <cell r="J27">
            <v>48</v>
          </cell>
          <cell r="K27">
            <v>48</v>
          </cell>
          <cell r="L27">
            <v>57</v>
          </cell>
          <cell r="M27">
            <v>17</v>
          </cell>
          <cell r="N27">
            <v>63.109030301296173</v>
          </cell>
          <cell r="O27">
            <v>8</v>
          </cell>
        </row>
        <row r="28">
          <cell r="B28" t="str">
            <v>celkem</v>
          </cell>
          <cell r="C28">
            <v>68.989279162363033</v>
          </cell>
          <cell r="D28">
            <v>70</v>
          </cell>
          <cell r="E28">
            <v>72</v>
          </cell>
          <cell r="F28">
            <v>64</v>
          </cell>
          <cell r="G28">
            <v>68</v>
          </cell>
          <cell r="H28">
            <v>76.775494225875903</v>
          </cell>
          <cell r="I28">
            <v>50</v>
          </cell>
          <cell r="J28">
            <v>50</v>
          </cell>
          <cell r="K28">
            <v>49</v>
          </cell>
          <cell r="L28">
            <v>56.319117392700946</v>
          </cell>
          <cell r="M28">
            <v>17</v>
          </cell>
          <cell r="N28">
            <v>63.631455466173016</v>
          </cell>
          <cell r="O28">
            <v>9</v>
          </cell>
        </row>
        <row r="29">
          <cell r="A29" t="str">
            <v>s V</v>
          </cell>
          <cell r="B29" t="str">
            <v>muži</v>
          </cell>
          <cell r="C29">
            <v>76.543528096807677</v>
          </cell>
          <cell r="D29">
            <v>78</v>
          </cell>
          <cell r="E29">
            <v>76</v>
          </cell>
          <cell r="F29">
            <v>68</v>
          </cell>
          <cell r="G29">
            <v>71</v>
          </cell>
          <cell r="H29">
            <v>79.714285714285708</v>
          </cell>
          <cell r="I29">
            <v>59</v>
          </cell>
          <cell r="J29">
            <v>58</v>
          </cell>
          <cell r="K29">
            <v>58</v>
          </cell>
          <cell r="N29">
            <v>76</v>
          </cell>
          <cell r="O29">
            <v>7</v>
          </cell>
        </row>
        <row r="30">
          <cell r="B30" t="str">
            <v>ženy</v>
          </cell>
          <cell r="C30">
            <v>75.918465038724065</v>
          </cell>
          <cell r="D30">
            <v>77</v>
          </cell>
          <cell r="E30">
            <v>77</v>
          </cell>
          <cell r="F30">
            <v>65</v>
          </cell>
          <cell r="G30">
            <v>68</v>
          </cell>
          <cell r="H30">
            <v>83.873891907349162</v>
          </cell>
          <cell r="I30">
            <v>59</v>
          </cell>
          <cell r="J30">
            <v>55</v>
          </cell>
          <cell r="K30">
            <v>55</v>
          </cell>
          <cell r="N30">
            <v>76</v>
          </cell>
          <cell r="O30">
            <v>8</v>
          </cell>
        </row>
        <row r="31">
          <cell r="B31" t="str">
            <v>celkem</v>
          </cell>
          <cell r="C31">
            <v>76.008658087025211</v>
          </cell>
          <cell r="D31">
            <v>77.136825750206157</v>
          </cell>
          <cell r="E31">
            <v>76.837394317394313</v>
          </cell>
          <cell r="F31">
            <v>65.595792701836601</v>
          </cell>
          <cell r="G31">
            <v>68.531914893617028</v>
          </cell>
          <cell r="H31">
            <v>83.836757829105849</v>
          </cell>
          <cell r="I31">
            <v>59</v>
          </cell>
          <cell r="J31">
            <v>55.632495164410059</v>
          </cell>
          <cell r="K31">
            <v>55.68491484184915</v>
          </cell>
          <cell r="N31">
            <v>76</v>
          </cell>
          <cell r="O31">
            <v>9</v>
          </cell>
        </row>
        <row r="32">
          <cell r="A32" t="str">
            <v>celkem</v>
          </cell>
          <cell r="B32" t="str">
            <v>muži</v>
          </cell>
          <cell r="C32">
            <v>70.645729357328804</v>
          </cell>
          <cell r="D32">
            <v>71.804018603798653</v>
          </cell>
          <cell r="E32">
            <v>72.502958072537083</v>
          </cell>
          <cell r="F32">
            <v>66.104508261746645</v>
          </cell>
          <cell r="G32">
            <v>70.076628352490417</v>
          </cell>
          <cell r="H32">
            <v>75.007439553626782</v>
          </cell>
          <cell r="I32">
            <v>50.149563576315167</v>
          </cell>
          <cell r="J32">
            <v>50.051698583031957</v>
          </cell>
          <cell r="K32">
            <v>50.054767868868403</v>
          </cell>
          <cell r="L32">
            <v>53</v>
          </cell>
          <cell r="M32">
            <v>16</v>
          </cell>
          <cell r="N32">
            <v>65</v>
          </cell>
          <cell r="O32">
            <v>7</v>
          </cell>
        </row>
        <row r="33">
          <cell r="B33" t="str">
            <v>ženy</v>
          </cell>
          <cell r="C33">
            <v>70.188437773380684</v>
          </cell>
          <cell r="D33">
            <v>72.267160927449183</v>
          </cell>
          <cell r="E33">
            <v>74.386931099873578</v>
          </cell>
          <cell r="F33">
            <v>63.309589177856537</v>
          </cell>
          <cell r="G33">
            <v>66.622401073105294</v>
          </cell>
          <cell r="H33">
            <v>81.778641144698184</v>
          </cell>
          <cell r="I33">
            <v>50.655912493712215</v>
          </cell>
          <cell r="J33">
            <v>48.197797631414915</v>
          </cell>
          <cell r="K33">
            <v>48.171179274984262</v>
          </cell>
          <cell r="L33">
            <v>57</v>
          </cell>
          <cell r="M33">
            <v>17</v>
          </cell>
          <cell r="N33">
            <v>67</v>
          </cell>
          <cell r="O33">
            <v>8</v>
          </cell>
        </row>
        <row r="34">
          <cell r="B34" t="str">
            <v>celkem</v>
          </cell>
          <cell r="C34">
            <v>70.820604417072346</v>
          </cell>
          <cell r="D34">
            <v>72.159521742105525</v>
          </cell>
          <cell r="E34">
            <v>73.587426772914171</v>
          </cell>
          <cell r="F34">
            <v>64.177748565506917</v>
          </cell>
          <cell r="G34">
            <v>68.107296137339063</v>
          </cell>
          <cell r="H34">
            <v>80.87144501068552</v>
          </cell>
          <cell r="I34">
            <v>50.387411971830986</v>
          </cell>
          <cell r="J34">
            <v>50.093017312975149</v>
          </cell>
          <cell r="K34">
            <v>49.102994558188648</v>
          </cell>
          <cell r="L34">
            <v>56.319117392700946</v>
          </cell>
          <cell r="M34">
            <v>17</v>
          </cell>
          <cell r="N34">
            <v>66</v>
          </cell>
          <cell r="O34">
            <v>9</v>
          </cell>
        </row>
        <row r="35">
          <cell r="C35">
            <v>6</v>
          </cell>
          <cell r="D35">
            <v>1</v>
          </cell>
          <cell r="E35">
            <v>2</v>
          </cell>
          <cell r="F35">
            <v>4</v>
          </cell>
          <cell r="G35">
            <v>5</v>
          </cell>
          <cell r="H35">
            <v>3</v>
          </cell>
          <cell r="I35">
            <v>8</v>
          </cell>
          <cell r="J35">
            <v>9</v>
          </cell>
          <cell r="K35">
            <v>10</v>
          </cell>
          <cell r="L35">
            <v>23</v>
          </cell>
          <cell r="M35">
            <v>35</v>
          </cell>
          <cell r="N35">
            <v>37</v>
          </cell>
          <cell r="O35" t="str">
            <v>pro solo</v>
          </cell>
        </row>
        <row r="36">
          <cell r="C36">
            <v>3</v>
          </cell>
          <cell r="H36">
            <v>7</v>
          </cell>
          <cell r="L36">
            <v>11</v>
          </cell>
          <cell r="O36" t="str">
            <v>pro solo</v>
          </cell>
        </row>
        <row r="37">
          <cell r="D37">
            <v>24</v>
          </cell>
          <cell r="E37">
            <v>25</v>
          </cell>
          <cell r="F37">
            <v>27</v>
          </cell>
          <cell r="G37">
            <v>28</v>
          </cell>
          <cell r="H37">
            <v>26</v>
          </cell>
          <cell r="I37">
            <v>30</v>
          </cell>
          <cell r="J37">
            <v>31</v>
          </cell>
          <cell r="K37">
            <v>32</v>
          </cell>
          <cell r="N37">
            <v>33</v>
          </cell>
          <cell r="O37" t="str">
            <v>M soub</v>
          </cell>
        </row>
        <row r="38">
          <cell r="H38">
            <v>29</v>
          </cell>
          <cell r="O38" t="str">
            <v>M soub</v>
          </cell>
        </row>
        <row r="39">
          <cell r="D39">
            <v>12</v>
          </cell>
          <cell r="E39">
            <v>13</v>
          </cell>
          <cell r="F39">
            <v>15</v>
          </cell>
          <cell r="G39">
            <v>16</v>
          </cell>
          <cell r="H39">
            <v>14</v>
          </cell>
          <cell r="I39">
            <v>18</v>
          </cell>
          <cell r="J39">
            <v>19</v>
          </cell>
          <cell r="K39">
            <v>20</v>
          </cell>
          <cell r="N39">
            <v>21</v>
          </cell>
          <cell r="O39" t="str">
            <v>Z soub</v>
          </cell>
        </row>
        <row r="40">
          <cell r="H40">
            <v>17</v>
          </cell>
          <cell r="O40" t="str">
            <v>Z soub</v>
          </cell>
        </row>
        <row r="41">
          <cell r="A41" t="str">
            <v>Poznámky:</v>
          </cell>
          <cell r="B41" t="str">
            <v>Podle statistických údajů ČSSZ.  Nejsou zahrnuty důchody vyplácené do ciziny.</v>
          </cell>
        </row>
        <row r="42">
          <cell r="B42" t="str">
            <v>poměrný starobní = starobní důchod za dobu pojištění kratší než 25 let</v>
          </cell>
        </row>
        <row r="43">
          <cell r="B43" t="str">
            <v xml:space="preserve">nekrácený = starobní důchod po dosažení důchodového věku  </v>
          </cell>
        </row>
        <row r="44">
          <cell r="B44" t="str">
            <v>trvale krácený  =  předčasný starobní důchod podle § 31 zákona o důchodovém pojištění</v>
          </cell>
        </row>
        <row r="45">
          <cell r="B45" t="str">
            <v>dočasně krácený  =  předčasný starobní důchod podle § 30 zákona o důchodovém pojištění</v>
          </cell>
        </row>
        <row r="46">
          <cell r="B46" t="str">
            <v>sólo  =  důchod vyplácen samostatně (bez současně vypláceného pozůstalostního důchodu)</v>
          </cell>
        </row>
        <row r="47">
          <cell r="B47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zoomScaleNormal="100" workbookViewId="0"/>
  </sheetViews>
  <sheetFormatPr defaultColWidth="9.140625" defaultRowHeight="12.75" x14ac:dyDescent="0.2"/>
  <cols>
    <col min="1" max="1" width="10.140625" style="9" customWidth="1"/>
    <col min="2" max="13" width="9.85546875" style="9" customWidth="1"/>
    <col min="14" max="17" width="11.28515625" style="9" customWidth="1"/>
    <col min="18" max="16384" width="9.140625" style="9"/>
  </cols>
  <sheetData>
    <row r="1" spans="1:18" ht="15" customHeight="1" x14ac:dyDescent="0.2">
      <c r="A1" s="1" t="s">
        <v>0</v>
      </c>
      <c r="B1" s="1"/>
      <c r="C1" s="1"/>
      <c r="D1" s="1"/>
      <c r="E1" s="7"/>
      <c r="F1" s="7"/>
      <c r="G1" s="7"/>
      <c r="M1" s="2" t="s">
        <v>1</v>
      </c>
      <c r="N1" s="2"/>
    </row>
    <row r="2" spans="1:18" ht="9" customHeight="1" x14ac:dyDescent="0.2">
      <c r="A2" s="1"/>
      <c r="B2" s="1"/>
      <c r="C2" s="1"/>
      <c r="D2" s="1"/>
      <c r="E2" s="7"/>
      <c r="F2" s="7"/>
      <c r="G2" s="7"/>
      <c r="N2" s="2"/>
    </row>
    <row r="3" spans="1:18" ht="15" customHeight="1" x14ac:dyDescent="0.2">
      <c r="A3" s="14" t="s">
        <v>17</v>
      </c>
      <c r="B3" s="14"/>
      <c r="C3" s="14"/>
      <c r="D3" s="14"/>
      <c r="E3" s="7"/>
      <c r="F3" s="7"/>
      <c r="G3" s="7"/>
      <c r="N3" s="10"/>
    </row>
    <row r="4" spans="1:18" ht="15" customHeight="1" x14ac:dyDescent="0.2">
      <c r="A4" s="15" t="s">
        <v>18</v>
      </c>
      <c r="B4" s="15"/>
      <c r="C4" s="15"/>
      <c r="D4" s="15"/>
      <c r="E4" s="7"/>
      <c r="F4" s="7"/>
      <c r="G4" s="7"/>
      <c r="N4" s="10"/>
    </row>
    <row r="5" spans="1:18" ht="15" customHeight="1" thickBot="1" x14ac:dyDescent="0.25">
      <c r="A5" s="33" t="s">
        <v>11</v>
      </c>
      <c r="B5" s="33"/>
      <c r="C5" s="33"/>
      <c r="D5" s="33"/>
      <c r="E5" s="28"/>
      <c r="F5" s="28"/>
      <c r="G5" s="28"/>
      <c r="M5" s="16" t="s">
        <v>12</v>
      </c>
      <c r="N5" s="16"/>
    </row>
    <row r="6" spans="1:18" ht="15" customHeight="1" x14ac:dyDescent="0.2">
      <c r="A6" s="41" t="s">
        <v>2</v>
      </c>
      <c r="B6" s="36" t="s">
        <v>13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8" ht="15" customHeight="1" x14ac:dyDescent="0.2">
      <c r="A7" s="42"/>
      <c r="B7" s="50" t="s">
        <v>19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8" ht="18.75" customHeight="1" x14ac:dyDescent="0.2">
      <c r="A8" s="42"/>
      <c r="B8" s="47" t="s">
        <v>9</v>
      </c>
      <c r="C8" s="48"/>
      <c r="D8" s="49"/>
      <c r="E8" s="45" t="s">
        <v>20</v>
      </c>
      <c r="F8" s="46"/>
      <c r="G8" s="46"/>
      <c r="H8" s="46"/>
      <c r="I8" s="46"/>
      <c r="J8" s="46"/>
      <c r="K8" s="46"/>
      <c r="L8" s="46"/>
      <c r="M8" s="46"/>
    </row>
    <row r="9" spans="1:18" ht="18.75" customHeight="1" x14ac:dyDescent="0.2">
      <c r="A9" s="42"/>
      <c r="B9" s="38" t="s">
        <v>10</v>
      </c>
      <c r="C9" s="39"/>
      <c r="D9" s="40"/>
      <c r="E9" s="43" t="s">
        <v>14</v>
      </c>
      <c r="F9" s="43"/>
      <c r="G9" s="44"/>
      <c r="H9" s="43" t="s">
        <v>16</v>
      </c>
      <c r="I9" s="43"/>
      <c r="J9" s="44"/>
      <c r="K9" s="43" t="s">
        <v>15</v>
      </c>
      <c r="L9" s="43"/>
      <c r="M9" s="43"/>
    </row>
    <row r="10" spans="1:18" ht="18.75" customHeight="1" x14ac:dyDescent="0.2">
      <c r="A10" s="34" t="s">
        <v>4</v>
      </c>
      <c r="B10" s="20" t="s">
        <v>5</v>
      </c>
      <c r="C10" s="21" t="s">
        <v>6</v>
      </c>
      <c r="D10" s="18" t="s">
        <v>3</v>
      </c>
      <c r="E10" s="20" t="s">
        <v>5</v>
      </c>
      <c r="F10" s="21" t="s">
        <v>6</v>
      </c>
      <c r="G10" s="18" t="s">
        <v>3</v>
      </c>
      <c r="H10" s="20" t="s">
        <v>5</v>
      </c>
      <c r="I10" s="21" t="s">
        <v>6</v>
      </c>
      <c r="J10" s="18" t="s">
        <v>3</v>
      </c>
      <c r="K10" s="20" t="s">
        <v>5</v>
      </c>
      <c r="L10" s="21" t="s">
        <v>6</v>
      </c>
      <c r="M10" s="17" t="s">
        <v>3</v>
      </c>
    </row>
    <row r="11" spans="1:18" ht="18.75" customHeight="1" thickBot="1" x14ac:dyDescent="0.25">
      <c r="A11" s="35"/>
      <c r="B11" s="3" t="s">
        <v>7</v>
      </c>
      <c r="C11" s="4" t="s">
        <v>8</v>
      </c>
      <c r="D11" s="11" t="s">
        <v>10</v>
      </c>
      <c r="E11" s="3" t="s">
        <v>7</v>
      </c>
      <c r="F11" s="4" t="s">
        <v>8</v>
      </c>
      <c r="G11" s="11" t="s">
        <v>10</v>
      </c>
      <c r="H11" s="3" t="s">
        <v>7</v>
      </c>
      <c r="I11" s="4" t="s">
        <v>8</v>
      </c>
      <c r="J11" s="11" t="s">
        <v>10</v>
      </c>
      <c r="K11" s="3" t="s">
        <v>7</v>
      </c>
      <c r="L11" s="4" t="s">
        <v>8</v>
      </c>
      <c r="M11" s="12" t="s">
        <v>10</v>
      </c>
    </row>
    <row r="12" spans="1:18" ht="15" customHeight="1" x14ac:dyDescent="0.2">
      <c r="A12" s="6">
        <v>2005</v>
      </c>
      <c r="B12" s="30">
        <f t="shared" ref="B12:D17" si="0">E12+H12+K12</f>
        <v>288643</v>
      </c>
      <c r="C12" s="31">
        <f t="shared" si="0"/>
        <v>4080</v>
      </c>
      <c r="D12" s="29">
        <f t="shared" si="0"/>
        <v>292723</v>
      </c>
      <c r="E12" s="24">
        <v>37117</v>
      </c>
      <c r="F12" s="24">
        <v>298</v>
      </c>
      <c r="G12" s="27">
        <f t="shared" ref="G12:G14" si="1">E12+F12</f>
        <v>37415</v>
      </c>
      <c r="H12" s="25">
        <v>210042</v>
      </c>
      <c r="I12" s="26">
        <v>2091</v>
      </c>
      <c r="J12" s="27">
        <f t="shared" ref="J12:J14" si="2">H12+I12</f>
        <v>212133</v>
      </c>
      <c r="K12" s="25">
        <v>41484</v>
      </c>
      <c r="L12" s="26">
        <v>1691</v>
      </c>
      <c r="M12" s="32">
        <f t="shared" ref="M12:M14" si="3">K12+L12</f>
        <v>43175</v>
      </c>
      <c r="N12" s="22"/>
      <c r="O12" s="22"/>
      <c r="P12" s="22"/>
      <c r="Q12" s="22"/>
      <c r="R12" s="22"/>
    </row>
    <row r="13" spans="1:18" ht="15" customHeight="1" x14ac:dyDescent="0.2">
      <c r="A13" s="5">
        <v>2010</v>
      </c>
      <c r="B13" s="30">
        <f t="shared" si="0"/>
        <v>331474</v>
      </c>
      <c r="C13" s="31">
        <f t="shared" si="0"/>
        <v>5427</v>
      </c>
      <c r="D13" s="29">
        <f t="shared" si="0"/>
        <v>336901</v>
      </c>
      <c r="E13" s="24">
        <v>36083</v>
      </c>
      <c r="F13" s="24">
        <v>488</v>
      </c>
      <c r="G13" s="27">
        <f t="shared" si="1"/>
        <v>36571</v>
      </c>
      <c r="H13" s="25">
        <v>215671</v>
      </c>
      <c r="I13" s="26">
        <v>2458</v>
      </c>
      <c r="J13" s="27">
        <f t="shared" si="2"/>
        <v>218129</v>
      </c>
      <c r="K13" s="25">
        <v>79720</v>
      </c>
      <c r="L13" s="26">
        <v>2481</v>
      </c>
      <c r="M13" s="32">
        <f t="shared" si="3"/>
        <v>82201</v>
      </c>
      <c r="N13" s="22"/>
      <c r="O13" s="22"/>
      <c r="P13" s="22"/>
      <c r="Q13" s="22"/>
      <c r="R13" s="22"/>
    </row>
    <row r="14" spans="1:18" ht="15" customHeight="1" x14ac:dyDescent="0.2">
      <c r="A14" s="6">
        <v>2015</v>
      </c>
      <c r="B14" s="30">
        <f t="shared" si="0"/>
        <v>272275</v>
      </c>
      <c r="C14" s="31">
        <f t="shared" si="0"/>
        <v>5165</v>
      </c>
      <c r="D14" s="29">
        <f t="shared" si="0"/>
        <v>277440</v>
      </c>
      <c r="E14" s="24">
        <v>28365</v>
      </c>
      <c r="F14" s="24">
        <v>392</v>
      </c>
      <c r="G14" s="27">
        <f t="shared" si="1"/>
        <v>28757</v>
      </c>
      <c r="H14" s="25">
        <v>157932</v>
      </c>
      <c r="I14" s="26">
        <v>2026</v>
      </c>
      <c r="J14" s="27">
        <f t="shared" si="2"/>
        <v>159958</v>
      </c>
      <c r="K14" s="25">
        <v>85978</v>
      </c>
      <c r="L14" s="26">
        <v>2747</v>
      </c>
      <c r="M14" s="32">
        <f t="shared" si="3"/>
        <v>88725</v>
      </c>
      <c r="N14" s="22"/>
      <c r="O14" s="22"/>
      <c r="P14" s="22"/>
      <c r="Q14" s="22"/>
      <c r="R14" s="22"/>
    </row>
    <row r="15" spans="1:18" ht="15" customHeight="1" x14ac:dyDescent="0.2">
      <c r="A15" s="6">
        <v>2016</v>
      </c>
      <c r="B15" s="24">
        <f>E15+H15+K15</f>
        <v>269143</v>
      </c>
      <c r="C15" s="24">
        <f t="shared" si="0"/>
        <v>5182</v>
      </c>
      <c r="D15" s="27">
        <f t="shared" si="0"/>
        <v>274325</v>
      </c>
      <c r="E15" s="24">
        <v>27188</v>
      </c>
      <c r="F15" s="24">
        <v>316</v>
      </c>
      <c r="G15" s="27">
        <f>E15+F15</f>
        <v>27504</v>
      </c>
      <c r="H15" s="25">
        <v>156275</v>
      </c>
      <c r="I15" s="26">
        <v>2029</v>
      </c>
      <c r="J15" s="27">
        <f>H15+I15</f>
        <v>158304</v>
      </c>
      <c r="K15" s="25">
        <v>85680</v>
      </c>
      <c r="L15" s="26">
        <v>2837</v>
      </c>
      <c r="M15" s="32">
        <f>K15+L15</f>
        <v>88517</v>
      </c>
      <c r="N15" s="23"/>
      <c r="O15" s="23"/>
      <c r="P15" s="23"/>
      <c r="Q15" s="23"/>
      <c r="R15" s="23"/>
    </row>
    <row r="16" spans="1:18" ht="15" customHeight="1" x14ac:dyDescent="0.2">
      <c r="A16" s="6">
        <v>2017</v>
      </c>
      <c r="B16" s="24">
        <f t="shared" ref="B16:B17" si="4">E16+H16+K16</f>
        <v>273752</v>
      </c>
      <c r="C16" s="24">
        <f t="shared" si="0"/>
        <v>5121</v>
      </c>
      <c r="D16" s="27">
        <f t="shared" si="0"/>
        <v>278873</v>
      </c>
      <c r="E16" s="24">
        <v>26730</v>
      </c>
      <c r="F16" s="24">
        <v>283</v>
      </c>
      <c r="G16" s="27">
        <f>E16+F16</f>
        <v>27013</v>
      </c>
      <c r="H16" s="25">
        <v>158870</v>
      </c>
      <c r="I16" s="26">
        <v>1981</v>
      </c>
      <c r="J16" s="27">
        <f>H16+I16</f>
        <v>160851</v>
      </c>
      <c r="K16" s="25">
        <v>88152</v>
      </c>
      <c r="L16" s="26">
        <v>2857</v>
      </c>
      <c r="M16" s="32">
        <f>K16+L16</f>
        <v>91009</v>
      </c>
      <c r="N16" s="23"/>
      <c r="O16" s="23"/>
      <c r="P16" s="23"/>
      <c r="Q16" s="23"/>
      <c r="R16" s="23"/>
    </row>
    <row r="17" spans="1:18" ht="15" customHeight="1" x14ac:dyDescent="0.2">
      <c r="A17" s="6">
        <v>2018</v>
      </c>
      <c r="B17" s="24">
        <f t="shared" si="4"/>
        <v>276664</v>
      </c>
      <c r="C17" s="24">
        <f t="shared" si="0"/>
        <v>5112</v>
      </c>
      <c r="D17" s="27">
        <f t="shared" si="0"/>
        <v>281776</v>
      </c>
      <c r="E17" s="24">
        <v>25615</v>
      </c>
      <c r="F17" s="24">
        <v>273</v>
      </c>
      <c r="G17" s="27">
        <f>E17+F17</f>
        <v>25888</v>
      </c>
      <c r="H17" s="25">
        <v>160905</v>
      </c>
      <c r="I17" s="26">
        <v>1972</v>
      </c>
      <c r="J17" s="27">
        <f>H17+I17</f>
        <v>162877</v>
      </c>
      <c r="K17" s="25">
        <v>90144</v>
      </c>
      <c r="L17" s="26">
        <v>2867</v>
      </c>
      <c r="M17" s="32">
        <f>K17+L17</f>
        <v>93011</v>
      </c>
      <c r="N17" s="23"/>
      <c r="O17" s="23"/>
      <c r="P17" s="23"/>
      <c r="Q17" s="23"/>
      <c r="R17" s="23"/>
    </row>
    <row r="18" spans="1:18" ht="15" customHeight="1" x14ac:dyDescent="0.2">
      <c r="A18" s="6">
        <v>2019</v>
      </c>
      <c r="B18" s="24">
        <v>279982</v>
      </c>
      <c r="C18" s="24">
        <v>4960</v>
      </c>
      <c r="D18" s="27">
        <v>284942</v>
      </c>
      <c r="E18" s="24">
        <v>22950</v>
      </c>
      <c r="F18" s="24">
        <v>250</v>
      </c>
      <c r="G18" s="27">
        <f>E18+F18</f>
        <v>23200</v>
      </c>
      <c r="H18" s="25">
        <v>162504</v>
      </c>
      <c r="I18" s="26">
        <v>1876</v>
      </c>
      <c r="J18" s="27">
        <f>H18+I18</f>
        <v>164380</v>
      </c>
      <c r="K18" s="25">
        <v>94528</v>
      </c>
      <c r="L18" s="26">
        <v>2834</v>
      </c>
      <c r="M18" s="32">
        <f>K18+L18</f>
        <v>97362</v>
      </c>
    </row>
    <row r="19" spans="1:18" ht="15" customHeight="1" x14ac:dyDescent="0.2">
      <c r="A19" s="19"/>
      <c r="B19" s="19"/>
      <c r="C19" s="19"/>
      <c r="D19" s="19"/>
      <c r="E19" s="8"/>
      <c r="F19" s="8"/>
      <c r="G19" s="8"/>
      <c r="H19" s="8"/>
      <c r="I19" s="8"/>
      <c r="J19" s="8"/>
      <c r="K19" s="8"/>
      <c r="M19" s="13"/>
    </row>
    <row r="20" spans="1:18" ht="15" customHeight="1" x14ac:dyDescent="0.2">
      <c r="E20" s="22"/>
      <c r="M20" s="8"/>
    </row>
    <row r="21" spans="1:18" ht="15" customHeight="1" x14ac:dyDescent="0.2">
      <c r="E21" s="22"/>
    </row>
    <row r="22" spans="1:18" ht="15" customHeight="1" x14ac:dyDescent="0.2">
      <c r="E22" s="22"/>
    </row>
    <row r="23" spans="1:18" ht="15" customHeight="1" x14ac:dyDescent="0.2"/>
    <row r="24" spans="1:18" ht="15" customHeight="1" x14ac:dyDescent="0.2"/>
    <row r="25" spans="1:18" ht="19.5" customHeight="1" x14ac:dyDescent="0.2"/>
    <row r="26" spans="1:18" x14ac:dyDescent="0.2">
      <c r="N26" s="13"/>
    </row>
    <row r="27" spans="1:18" x14ac:dyDescent="0.2">
      <c r="N27" s="8"/>
    </row>
  </sheetData>
  <mergeCells count="10">
    <mergeCell ref="A10:A11"/>
    <mergeCell ref="B6:M6"/>
    <mergeCell ref="B9:D9"/>
    <mergeCell ref="A6:A9"/>
    <mergeCell ref="E9:G9"/>
    <mergeCell ref="H9:J9"/>
    <mergeCell ref="K9:M9"/>
    <mergeCell ref="E8:M8"/>
    <mergeCell ref="B8:D8"/>
    <mergeCell ref="B7:M7"/>
  </mergeCells>
  <pageMargins left="0.78740157480314965" right="0.78740157480314965" top="0.78740157480314965" bottom="0.98425196850393704" header="0.35433070866141736" footer="0.4724409448818898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Pištorová, Mgr.</dc:creator>
  <cp:lastModifiedBy>palivcova5849</cp:lastModifiedBy>
  <cp:lastPrinted>2020-11-02T16:40:55Z</cp:lastPrinted>
  <dcterms:created xsi:type="dcterms:W3CDTF">2020-06-18T09:17:22Z</dcterms:created>
  <dcterms:modified xsi:type="dcterms:W3CDTF">2020-11-25T14:35:39Z</dcterms:modified>
</cp:coreProperties>
</file>